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23715" windowHeight="9525" activeTab="2"/>
  </bookViews>
  <sheets>
    <sheet name="PRESENTATION" sheetId="8" r:id="rId1"/>
    <sheet name="GENERALITES" sheetId="1" r:id="rId2"/>
    <sheet name="projet 1" sheetId="2" r:id="rId3"/>
    <sheet name="Projet 2" sheetId="3" r:id="rId4"/>
    <sheet name="Projet 3 " sheetId="4" r:id="rId5"/>
    <sheet name="Projet 4" sheetId="5" r:id="rId6"/>
    <sheet name="Projet 5" sheetId="6" r:id="rId7"/>
  </sheets>
  <calcPr calcId="145621" concurrentCalc="0"/>
</workbook>
</file>

<file path=xl/calcChain.xml><?xml version="1.0" encoding="utf-8"?>
<calcChain xmlns="http://schemas.openxmlformats.org/spreadsheetml/2006/main">
  <c r="H31" i="8" l="1"/>
  <c r="I31" i="8"/>
  <c r="J31" i="8"/>
  <c r="K31" i="8"/>
  <c r="H30" i="8"/>
  <c r="I30" i="8"/>
  <c r="J30" i="8"/>
  <c r="K30" i="8"/>
  <c r="H29" i="8"/>
  <c r="I29" i="8"/>
  <c r="J29" i="8"/>
  <c r="K29" i="8"/>
  <c r="H28" i="8"/>
  <c r="I28" i="8"/>
  <c r="J28" i="8"/>
  <c r="K28" i="8"/>
  <c r="H27" i="8"/>
  <c r="I27" i="8"/>
  <c r="J27" i="8"/>
  <c r="K27" i="8"/>
  <c r="C31" i="8"/>
  <c r="C30" i="8"/>
  <c r="C29" i="8"/>
  <c r="C28" i="8"/>
  <c r="C27" i="8"/>
  <c r="F27" i="8"/>
  <c r="F28" i="8"/>
  <c r="F29" i="8"/>
  <c r="F30" i="8"/>
  <c r="F31" i="8"/>
  <c r="G31" i="8"/>
  <c r="G30" i="8"/>
  <c r="G29" i="8"/>
  <c r="G28" i="8"/>
  <c r="G27" i="8"/>
  <c r="C23" i="8"/>
  <c r="G22" i="8"/>
  <c r="C22" i="8"/>
  <c r="G21" i="8"/>
  <c r="C21" i="8"/>
  <c r="B2" i="6"/>
  <c r="B2" i="5"/>
  <c r="B2" i="4"/>
  <c r="B2" i="3"/>
  <c r="B2" i="2"/>
  <c r="H32" i="8"/>
  <c r="I32" i="8"/>
  <c r="J32" i="8"/>
  <c r="K32" i="8"/>
  <c r="B49" i="1"/>
  <c r="D49" i="1"/>
  <c r="B55" i="1"/>
  <c r="D55" i="1"/>
  <c r="B62" i="1"/>
  <c r="B68" i="1"/>
  <c r="B71" i="1"/>
  <c r="B79" i="1"/>
  <c r="D79" i="1"/>
  <c r="B80" i="1"/>
  <c r="D80" i="1"/>
  <c r="B84" i="1"/>
  <c r="D84" i="1"/>
  <c r="F31" i="1"/>
  <c r="F32" i="1"/>
  <c r="F33" i="1"/>
  <c r="F34" i="1"/>
  <c r="F35" i="1"/>
  <c r="F36" i="1"/>
  <c r="F37" i="1"/>
  <c r="F38" i="1"/>
  <c r="F39" i="1"/>
  <c r="F40" i="1"/>
  <c r="F41" i="1"/>
  <c r="F42" i="1"/>
  <c r="F43" i="1"/>
  <c r="E43" i="1"/>
  <c r="D43" i="1"/>
  <c r="C43" i="1"/>
  <c r="B46" i="6"/>
  <c r="C46" i="6"/>
  <c r="D46" i="6"/>
  <c r="E46" i="6"/>
  <c r="F46" i="6"/>
  <c r="H45" i="6"/>
  <c r="F45" i="6"/>
  <c r="H44" i="6"/>
  <c r="F44" i="6"/>
  <c r="H43" i="6"/>
  <c r="F43" i="6"/>
  <c r="H42" i="6"/>
  <c r="F42" i="6"/>
  <c r="H40" i="6"/>
  <c r="F40" i="6"/>
  <c r="F32" i="6"/>
  <c r="F33" i="6"/>
  <c r="F34" i="6"/>
  <c r="F35" i="6"/>
  <c r="F36" i="6"/>
  <c r="F37" i="6"/>
  <c r="B37" i="6"/>
  <c r="H36" i="6"/>
  <c r="H35" i="6"/>
  <c r="H34" i="6"/>
  <c r="H33" i="6"/>
  <c r="H32" i="6"/>
  <c r="G20" i="6"/>
  <c r="B46" i="5"/>
  <c r="C46" i="5"/>
  <c r="D46" i="5"/>
  <c r="E46" i="5"/>
  <c r="F46" i="5"/>
  <c r="H45" i="5"/>
  <c r="F45" i="5"/>
  <c r="H44" i="5"/>
  <c r="F44" i="5"/>
  <c r="H43" i="5"/>
  <c r="F43" i="5"/>
  <c r="H42" i="5"/>
  <c r="F42" i="5"/>
  <c r="H40" i="5"/>
  <c r="F40" i="5"/>
  <c r="F32" i="5"/>
  <c r="F33" i="5"/>
  <c r="F34" i="5"/>
  <c r="F35" i="5"/>
  <c r="F36" i="5"/>
  <c r="F37" i="5"/>
  <c r="B37" i="5"/>
  <c r="H36" i="5"/>
  <c r="H35" i="5"/>
  <c r="H34" i="5"/>
  <c r="H33" i="5"/>
  <c r="H32" i="5"/>
  <c r="G20" i="5"/>
  <c r="B46" i="4"/>
  <c r="C46" i="4"/>
  <c r="D46" i="4"/>
  <c r="E46" i="4"/>
  <c r="F46" i="4"/>
  <c r="H45" i="4"/>
  <c r="F45" i="4"/>
  <c r="H44" i="4"/>
  <c r="F44" i="4"/>
  <c r="H43" i="4"/>
  <c r="F43" i="4"/>
  <c r="H42" i="4"/>
  <c r="F42" i="4"/>
  <c r="H40" i="4"/>
  <c r="F40" i="4"/>
  <c r="F32" i="4"/>
  <c r="F33" i="4"/>
  <c r="F34" i="4"/>
  <c r="F35" i="4"/>
  <c r="F36" i="4"/>
  <c r="F37" i="4"/>
  <c r="B37" i="4"/>
  <c r="H36" i="4"/>
  <c r="H35" i="4"/>
  <c r="H34" i="4"/>
  <c r="H33" i="4"/>
  <c r="H32" i="4"/>
  <c r="G20" i="4"/>
  <c r="B46" i="3"/>
  <c r="C46" i="3"/>
  <c r="D46" i="3"/>
  <c r="E46" i="3"/>
  <c r="F46" i="3"/>
  <c r="H45" i="3"/>
  <c r="F45" i="3"/>
  <c r="H44" i="3"/>
  <c r="F44" i="3"/>
  <c r="H43" i="3"/>
  <c r="F43" i="3"/>
  <c r="H42" i="3"/>
  <c r="F42" i="3"/>
  <c r="H40" i="3"/>
  <c r="F40" i="3"/>
  <c r="F32" i="3"/>
  <c r="F33" i="3"/>
  <c r="F34" i="3"/>
  <c r="F35" i="3"/>
  <c r="F36" i="3"/>
  <c r="F37" i="3"/>
  <c r="B37" i="3"/>
  <c r="H36" i="3"/>
  <c r="H35" i="3"/>
  <c r="H34" i="3"/>
  <c r="H33" i="3"/>
  <c r="H32" i="3"/>
  <c r="G20" i="3"/>
  <c r="E46" i="2"/>
  <c r="D46" i="2"/>
  <c r="C46" i="2"/>
  <c r="B46" i="2"/>
  <c r="F46" i="2"/>
  <c r="F45" i="2"/>
  <c r="F44" i="2"/>
  <c r="F43" i="2"/>
  <c r="F42" i="2"/>
  <c r="F40" i="2"/>
  <c r="F32" i="2"/>
  <c r="F33" i="2"/>
  <c r="F34" i="2"/>
  <c r="F35" i="2"/>
  <c r="F36" i="2"/>
  <c r="F37" i="2"/>
  <c r="G20" i="2"/>
  <c r="H45" i="2"/>
  <c r="H44" i="2"/>
  <c r="H43" i="2"/>
  <c r="H42" i="2"/>
  <c r="H40" i="2"/>
  <c r="B37" i="2"/>
  <c r="H36" i="2"/>
  <c r="H35" i="2"/>
  <c r="H34" i="2"/>
  <c r="H33" i="2"/>
  <c r="H32" i="2"/>
</calcChain>
</file>

<file path=xl/sharedStrings.xml><?xml version="1.0" encoding="utf-8"?>
<sst xmlns="http://schemas.openxmlformats.org/spreadsheetml/2006/main" count="519" uniqueCount="208">
  <si>
    <t>MAIL</t>
  </si>
  <si>
    <t>INTITULE DES ACTIONS</t>
  </si>
  <si>
    <t>NOM DE LA STRUCTURE</t>
  </si>
  <si>
    <t>Si ESSMS, préciser</t>
  </si>
  <si>
    <t>…</t>
  </si>
  <si>
    <t>SIGLE</t>
  </si>
  <si>
    <t xml:space="preserve">Date limite d'envoi </t>
  </si>
  <si>
    <t xml:space="preserve">Par voie postale </t>
  </si>
  <si>
    <t>Par voie électronique</t>
  </si>
  <si>
    <t>conferencefinanceurs@vaucluse.fr</t>
  </si>
  <si>
    <t>Dans la limite de 10 Mo (sinon privilégier l'envoi d'une  clé USB, CD-ROM ou l'utilisation de services en ligne d'envoi de documents)</t>
  </si>
  <si>
    <t>mercredi 17 avril  2019</t>
  </si>
  <si>
    <t>PIECES A JOINDRE</t>
  </si>
  <si>
    <t>☐ Ce dossier dûment complété</t>
  </si>
  <si>
    <t>☐ Une lettre de demande de subvention et d'attestation sur l'honneur</t>
  </si>
  <si>
    <t>☐Le pouvoir donné au signataire si le présent dossier n’est pas signé par le représentant légal</t>
  </si>
  <si>
    <t>STRUCTURATION</t>
  </si>
  <si>
    <t>DONNEES IDENTIFICATION DE LA STRUCTURE</t>
  </si>
  <si>
    <t>INFORMATIONS COMPLEMENTAIRES SUR LA STRUCTURE</t>
  </si>
  <si>
    <t>STRUCTURE</t>
  </si>
  <si>
    <t>RAISON SOCIALE SIGLE</t>
  </si>
  <si>
    <t>TYPE DE STRUCTURE</t>
  </si>
  <si>
    <t>N° SIREN</t>
  </si>
  <si>
    <t>CP</t>
  </si>
  <si>
    <t>COMMUNE</t>
  </si>
  <si>
    <t>TEL</t>
  </si>
  <si>
    <t>PORTABLE</t>
  </si>
  <si>
    <t>CIVILITE</t>
  </si>
  <si>
    <t>NOM</t>
  </si>
  <si>
    <t>PRENOM</t>
  </si>
  <si>
    <t>ETP</t>
  </si>
  <si>
    <t xml:space="preserve">NB </t>
  </si>
  <si>
    <t xml:space="preserve">… </t>
  </si>
  <si>
    <t xml:space="preserve">OPERATEUR </t>
  </si>
  <si>
    <t>Intitulé de l'action :</t>
  </si>
  <si>
    <t xml:space="preserve">Type d'action </t>
  </si>
  <si>
    <t>Thématique principale (CNSA)</t>
  </si>
  <si>
    <t xml:space="preserve">Objectif(s) opérationnel(s) :
</t>
  </si>
  <si>
    <t>Description globale de l'action</t>
  </si>
  <si>
    <t>Modalités de repérage du public</t>
  </si>
  <si>
    <t>Coût pour les participants (montant de l'adhésion éventuelle, montant de la participation à l'action…)</t>
  </si>
  <si>
    <t>En quoi votre action contribue-t'elle à prévenir la perte d'autonomie des seniors ?</t>
  </si>
  <si>
    <t>Observation</t>
  </si>
  <si>
    <t>Personnel 1</t>
  </si>
  <si>
    <t>Personnel 2</t>
  </si>
  <si>
    <t>Personnel 3</t>
  </si>
  <si>
    <t>Personnel 4</t>
  </si>
  <si>
    <t>Fonction principale dans l'action</t>
  </si>
  <si>
    <t>Statut</t>
  </si>
  <si>
    <t>Qualification (préciser diplôme, expérience)</t>
  </si>
  <si>
    <t>Temps de travail pour réaliser l'action :
- soit en ETP annuel
- soit en nombre d'heures sur l'année (ex : cycle unique)</t>
  </si>
  <si>
    <t>RECETTES</t>
  </si>
  <si>
    <t>Précisions, observations</t>
  </si>
  <si>
    <t>Part</t>
  </si>
  <si>
    <t>Auto-financement</t>
  </si>
  <si>
    <t xml:space="preserve">Autres financeurs </t>
  </si>
  <si>
    <t>Préciser si autres financeurs</t>
  </si>
  <si>
    <t xml:space="preserve">Participation bénéficiaires actions </t>
  </si>
  <si>
    <t xml:space="preserve">Autre  </t>
  </si>
  <si>
    <t>Préciser si "autre"</t>
  </si>
  <si>
    <t>TOTAL</t>
  </si>
  <si>
    <t>DEPENSES</t>
  </si>
  <si>
    <t>Frais achat petit matériel, frais convivialité</t>
  </si>
  <si>
    <t>Frais communication, information</t>
  </si>
  <si>
    <t>Frais déplacements</t>
  </si>
  <si>
    <t>Charges indirectes, frais structure</t>
  </si>
  <si>
    <t xml:space="preserve">Axe de l'appel à initiatives </t>
  </si>
  <si>
    <t xml:space="preserve">... </t>
  </si>
  <si>
    <t>VILLE 1 : NOM</t>
  </si>
  <si>
    <t>VILLE 2 : NOM</t>
  </si>
  <si>
    <t>VILLE 3 : NOM</t>
  </si>
  <si>
    <t>Nombre de participants attendus</t>
  </si>
  <si>
    <t xml:space="preserve">Format de l'action </t>
  </si>
  <si>
    <t>Nombre d'activités prévues (ex : 3 cycles de 4 séances ou 1 séances hebdomadaire sur 10 mois)</t>
  </si>
  <si>
    <t>PERSONNELS DEDIES (PREVISIONNEL)</t>
  </si>
  <si>
    <t>ACTIVITES (PREVISIONNEL)</t>
  </si>
  <si>
    <t>VILLE 4 : NOM</t>
  </si>
  <si>
    <t>BUDGET PREVISIONNEL</t>
  </si>
  <si>
    <t xml:space="preserve">Conférence financeurs CFPPA </t>
  </si>
  <si>
    <t>1er juillet au 31 décembre 2019</t>
  </si>
  <si>
    <t>1er janvier au 30 juin 2020</t>
  </si>
  <si>
    <t>1er juillet au 31 décembre 2020</t>
  </si>
  <si>
    <t>1er janvier au 30 juin 2021</t>
  </si>
  <si>
    <t>Personnel  5</t>
  </si>
  <si>
    <t>Personnel 6</t>
  </si>
  <si>
    <t>Rémunération de prestataires externes</t>
  </si>
  <si>
    <t>Rémunération des personnels internes</t>
  </si>
  <si>
    <t xml:space="preserve">Critères d'évaluation </t>
  </si>
  <si>
    <t>Méthodologie d'évaluation</t>
  </si>
  <si>
    <t>Typologie attendue des participants à l'action (ex : jeunes retraités, personnes en situation de veuvage, femmes en situation d'isolement, tous publics</t>
  </si>
  <si>
    <t>Nature de la demande</t>
  </si>
  <si>
    <t>P.1</t>
  </si>
  <si>
    <t>SI ESSMS, PRECISER</t>
  </si>
  <si>
    <t>..</t>
  </si>
  <si>
    <t>OBJET ASSOCIATION (cf statuts)</t>
  </si>
  <si>
    <t>PRESIDENT (CCAS, associations…)
DIRECTEUR GENERAL (ou autre)</t>
  </si>
  <si>
    <t xml:space="preserve">FONCTION </t>
  </si>
  <si>
    <t>SIEGE</t>
  </si>
  <si>
    <t>REFERENT 
(PERSONNE POUVANT ETRE CONTACTEE POUR CETTE DEMANDE DE SUBVENTION)</t>
  </si>
  <si>
    <t>VILLE 5 : NOM</t>
  </si>
  <si>
    <t xml:space="preserve">PROJET 1 </t>
  </si>
  <si>
    <t xml:space="preserve">PROJET 2 </t>
  </si>
  <si>
    <t>PROJET 3</t>
  </si>
  <si>
    <t>PROJET 4</t>
  </si>
  <si>
    <t xml:space="preserve">PROJET 5 </t>
  </si>
  <si>
    <r>
      <t xml:space="preserve">DEPOT DU DOSSIER  PAR VOIE POSTALE </t>
    </r>
    <r>
      <rPr>
        <b/>
        <u/>
        <sz val="11"/>
        <color theme="1"/>
        <rFont val="Arial"/>
        <family val="2"/>
      </rPr>
      <t xml:space="preserve">ET </t>
    </r>
    <r>
      <rPr>
        <sz val="11"/>
        <color theme="1"/>
        <rFont val="Arial"/>
        <family val="2"/>
      </rPr>
      <t>PAR VOIE DEMATERIALISEE</t>
    </r>
  </si>
  <si>
    <t>ADRESSE</t>
  </si>
  <si>
    <t>NOMBRE DE BENEVOLES</t>
  </si>
  <si>
    <t>NOMBRE D'ADHERENTS</t>
  </si>
  <si>
    <t>CARSAT</t>
  </si>
  <si>
    <t>MSA</t>
  </si>
  <si>
    <t>RSI</t>
  </si>
  <si>
    <t xml:space="preserve">MUTUALITE FRANCAISE </t>
  </si>
  <si>
    <r>
      <t xml:space="preserve">AGIRC ARRCO </t>
    </r>
    <r>
      <rPr>
        <sz val="8"/>
        <color theme="1"/>
        <rFont val="Arial"/>
        <family val="2"/>
      </rPr>
      <t>(AG2R – LA MONDIALE, HUMANIS, MALAKOFF MEDERIC, ALLIANCE PROFESSIONNELLE
RETRAITE (AGRICA, AUDIENS, B2V, IRP AUTO, LOURMEL, PRO BTP),KLESIA,  IRCEM, APICIL, CRC, CGRR, IRCOM, BTPR)</t>
    </r>
  </si>
  <si>
    <t>CPAM</t>
  </si>
  <si>
    <t>SUBVENTIONS MEMBRES DE LA CFPPA</t>
  </si>
  <si>
    <t>DDCS 84</t>
  </si>
  <si>
    <t>ARS PACA</t>
  </si>
  <si>
    <t>CONFERENCE DES FINANCEURS DE LA PREVENTION DE LA PERTE D'AUTONOMIE DE VAUCLUSE</t>
  </si>
  <si>
    <t>SUBVENTIONNEMENT</t>
  </si>
  <si>
    <t>BUDGET PREVISIONNEL DE LA STRUCTURE</t>
  </si>
  <si>
    <t>CHARGES</t>
  </si>
  <si>
    <t>60 - Achat</t>
  </si>
  <si>
    <t>70 - Vente de produits finis, prestations de services, marchandises</t>
  </si>
  <si>
    <t>Achats d'études et de prestations de services</t>
  </si>
  <si>
    <t>Prestation de services</t>
  </si>
  <si>
    <t>Achats non stockés de matières et de fournitures</t>
  </si>
  <si>
    <t>Vente de marchandises</t>
  </si>
  <si>
    <t>Fournitures non stockables ( eau, énergie)</t>
  </si>
  <si>
    <t>Produits des activités annexes</t>
  </si>
  <si>
    <t>Fourniture d'entretien et de petit équipement</t>
  </si>
  <si>
    <t>Autres fournitures</t>
  </si>
  <si>
    <t>61 - Services extérieurs</t>
  </si>
  <si>
    <t>74- Subventions d’exploitation</t>
  </si>
  <si>
    <t>Sous traitance générale</t>
  </si>
  <si>
    <t>Etat: (précisez le(s) ministère(s) sollicité(s)</t>
  </si>
  <si>
    <t>Locations</t>
  </si>
  <si>
    <t xml:space="preserve">- </t>
  </si>
  <si>
    <t>Entretien et réparation</t>
  </si>
  <si>
    <t>Région(s):</t>
  </si>
  <si>
    <t>Assurance</t>
  </si>
  <si>
    <t>CNDS</t>
  </si>
  <si>
    <t>Documentation</t>
  </si>
  <si>
    <t>Divers</t>
  </si>
  <si>
    <t>Département(s):</t>
  </si>
  <si>
    <t>62 - Autres services extérieurs</t>
  </si>
  <si>
    <t>Rémunérations intermédiaires et honoraires</t>
  </si>
  <si>
    <t>Commune(s):</t>
  </si>
  <si>
    <t>Publicité, publication</t>
  </si>
  <si>
    <t>Déplacements, missions</t>
  </si>
  <si>
    <t>Frais postaux et de télécommunications</t>
  </si>
  <si>
    <t>Organismes sociaux ( à détailler):</t>
  </si>
  <si>
    <t>Services bancaires, autres</t>
  </si>
  <si>
    <t>63 - Impôts et taxes</t>
  </si>
  <si>
    <t>Impôts et taxes sur rémunération,</t>
  </si>
  <si>
    <t>Fonds européens</t>
  </si>
  <si>
    <t>Autres impôts et taxes</t>
  </si>
  <si>
    <t>CNASEA (emplois aidés)</t>
  </si>
  <si>
    <t>64- Charges de personnel</t>
  </si>
  <si>
    <t>Autres recettes (précisez)</t>
  </si>
  <si>
    <t>Rémunération des personnels,</t>
  </si>
  <si>
    <t>Charges sociales,</t>
  </si>
  <si>
    <t>75 - Autres produits de gestion courante dont cotisations</t>
  </si>
  <si>
    <t>Autres charges de personnel</t>
  </si>
  <si>
    <t>65- Autres charges de gestion courante</t>
  </si>
  <si>
    <t>76 - Produits financiers</t>
  </si>
  <si>
    <t>66- Charges financières</t>
  </si>
  <si>
    <t>77 - Produits exceptionnels</t>
  </si>
  <si>
    <t>67- Charges exceptionnelles</t>
  </si>
  <si>
    <t>78 – Reprises sur amortissements et provisions</t>
  </si>
  <si>
    <t>68- Dotation aux amortissements (provisions pour renouvellement)</t>
  </si>
  <si>
    <t>79 - transfert de charges</t>
  </si>
  <si>
    <t>TOTAL DES CHARGES PREVISIONNELLES</t>
  </si>
  <si>
    <t>TOTAL DES PRODUITS PREVISIONNELS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</si>
  <si>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</si>
  <si>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</si>
  <si>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</si>
  <si>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</si>
  <si>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</si>
  <si>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</si>
  <si>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</si>
  <si>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</si>
  <si>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TOTAL DES CHARGES</t>
  </si>
  <si>
    <t>TOTAL DES PRODUITS</t>
  </si>
  <si>
    <t>CONSEIL DEPARTEMENTAL DE VAUCLUSE</t>
  </si>
  <si>
    <t>POLITIQUE DE LA VILLE AUTRE FINANCEUR</t>
  </si>
  <si>
    <t>AUTRE FINANCEUR</t>
  </si>
  <si>
    <t>INFORMATIONS STRUCTURE</t>
  </si>
  <si>
    <r>
      <t xml:space="preserve">MONTANT </t>
    </r>
    <r>
      <rPr>
        <vertAlign val="superscript"/>
        <sz val="11"/>
        <color theme="0"/>
        <rFont val="Arial"/>
        <family val="2"/>
      </rPr>
      <t xml:space="preserve">(2) </t>
    </r>
    <r>
      <rPr>
        <sz val="11"/>
        <color theme="0"/>
        <rFont val="Arial"/>
        <family val="2"/>
      </rPr>
      <t>EN EUROS</t>
    </r>
  </si>
  <si>
    <r>
      <t xml:space="preserve">PRODUITS </t>
    </r>
    <r>
      <rPr>
        <b/>
        <vertAlign val="superscript"/>
        <sz val="11"/>
        <color theme="0"/>
        <rFont val="Arial"/>
        <family val="2"/>
      </rPr>
      <t>(1)</t>
    </r>
  </si>
  <si>
    <t>SYNTHESE DE LA DEMANDE</t>
  </si>
  <si>
    <t>N° Projet</t>
  </si>
  <si>
    <t xml:space="preserve">Intitulé </t>
  </si>
  <si>
    <t>Axe AI</t>
  </si>
  <si>
    <t xml:space="preserve">Subvention demandée </t>
  </si>
  <si>
    <t>Total</t>
  </si>
  <si>
    <t>SIEGE SOCIAL</t>
  </si>
  <si>
    <t>Type</t>
  </si>
  <si>
    <t>NOM PORTEUR DE PROJET</t>
  </si>
  <si>
    <t>NOMBRE D'EMPLOYES</t>
  </si>
  <si>
    <t>NE PAS REMPLIR (Saisine automatique)</t>
  </si>
  <si>
    <t>Dossier de demande de subvention 
En réponse à l'appel à initiatives 2019 de la conférence des financeurs de la prévention de la perte d'autonomie de Vaucluse</t>
  </si>
  <si>
    <t>Mission Ingénierie Projet - DPAPH - Pôle Solidarités - 6 Boulevard Limbert - CS 60517 - 84908 AVIGNON CEDEX 9</t>
  </si>
  <si>
    <t>☐ Statuts régulièrement déclarés (en cas de renouvellement d’une demande desubvention seulement si ils ont été modifiés depuis le dépôt de la 1ère demande)</t>
  </si>
  <si>
    <t>☐ Liste des personnes chargées de l’administration de l’association régulièrementdéclarée (en cas de renouvellement d’une demande de subvention seulement si ils ontété modifiés depuis le dépôt de la 1ère demande)</t>
  </si>
  <si>
    <t>☐ Le rapport d’activités approuvé du dernier exercice clos</t>
  </si>
  <si>
    <t>☐ Un relevé d’identité bancaire</t>
  </si>
  <si>
    <t>☐ Les comptes annuels approuvés du dernier exercice clos et le(s) rapport(s) du commissaire aux comptes (pour les associations qui en ont un) ou la référence de cette publication au journal internet JO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</si>
</sst>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_-* #,##0\ _€_-;\-* #,##0\ _€_-;_-* &quot;-&quot;??\ _€_-;_-@_-"/>
    <numFmt numFmtId="165" formatCode="00000"/>
    <numFmt numFmtId="166" formatCode="0#&quot; &quot;##&quot; &quot;##&quot; &quot;##&quot; &quot;##"/>
    <numFmt numFmtId="167" formatCode="#,##0.00\ &quot;€&quot;"/>
    <numFmt numFmtId="168" formatCode="#,##0\ &quot;€&quot;"/>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0"/>
      <color theme="10"/>
      <name val="Arial"/>
      <family val="2"/>
    </font>
    <font>
      <i/>
      <sz val="11"/>
      <color theme="1"/>
      <name val="Calibri"/>
      <family val="2"/>
      <scheme val="minor"/>
    </font>
    <font>
      <sz val="11"/>
      <color theme="1"/>
      <name val="Arial"/>
      <family val="2"/>
    </font>
    <font>
      <u/>
      <sz val="11"/>
      <color theme="10"/>
      <name val="Calibri"/>
      <family val="2"/>
      <scheme val="minor"/>
    </font>
    <font>
      <sz val="11"/>
      <color rgb="FFFF0000"/>
      <name val="Arial"/>
      <family val="2"/>
    </font>
    <font>
      <u/>
      <sz val="11"/>
      <color theme="10"/>
      <name val="Arial"/>
      <family val="2"/>
    </font>
    <font>
      <i/>
      <sz val="11"/>
      <color theme="1"/>
      <name val="Arial"/>
      <family val="2"/>
    </font>
    <font>
      <b/>
      <sz val="11"/>
      <color theme="0"/>
      <name val="Arial"/>
      <family val="2"/>
    </font>
    <font>
      <b/>
      <sz val="10"/>
      <name val="Arial"/>
      <family val="2"/>
    </font>
    <font>
      <b/>
      <sz val="12"/>
      <color theme="1"/>
      <name val="Arial"/>
      <family val="2"/>
    </font>
    <font>
      <b/>
      <sz val="12"/>
      <name val="Arial"/>
      <family val="2"/>
    </font>
    <font>
      <sz val="10"/>
      <color theme="1"/>
      <name val="Arial"/>
      <family val="2"/>
    </font>
    <font>
      <b/>
      <sz val="11"/>
      <color theme="1"/>
      <name val="Arial"/>
      <family val="2"/>
    </font>
    <font>
      <sz val="11"/>
      <name val="Arial"/>
      <family val="2"/>
    </font>
    <font>
      <b/>
      <sz val="16"/>
      <color theme="0"/>
      <name val="Calibri"/>
      <family val="2"/>
      <scheme val="minor"/>
    </font>
    <font>
      <b/>
      <sz val="14"/>
      <color theme="0"/>
      <name val="Arial"/>
      <family val="2"/>
    </font>
    <font>
      <b/>
      <sz val="10"/>
      <color theme="1"/>
      <name val="Arial"/>
      <family val="2"/>
    </font>
    <font>
      <sz val="11"/>
      <color theme="0"/>
      <name val="Calibri"/>
      <family val="2"/>
      <scheme val="minor"/>
    </font>
    <font>
      <b/>
      <u/>
      <sz val="11"/>
      <color theme="1"/>
      <name val="Arial"/>
      <family val="2"/>
    </font>
    <font>
      <sz val="8"/>
      <color theme="1"/>
      <name val="Arial"/>
      <family val="2"/>
    </font>
    <font>
      <b/>
      <sz val="8"/>
      <color indexed="18"/>
      <name val="Arial"/>
      <family val="2"/>
    </font>
    <font>
      <sz val="8"/>
      <name val="Arial"/>
      <family val="2"/>
    </font>
    <font>
      <b/>
      <sz val="8"/>
      <name val="Arial"/>
      <family val="2"/>
    </font>
    <font>
      <b/>
      <sz val="11"/>
      <name val="Arial"/>
      <family val="2"/>
    </font>
    <font>
      <b/>
      <sz val="12"/>
      <color theme="1"/>
      <name val="Calibri"/>
      <family val="2"/>
      <scheme val="minor"/>
    </font>
    <font>
      <b/>
      <sz val="16"/>
      <color theme="1"/>
      <name val="Calibri"/>
      <family val="2"/>
      <scheme val="minor"/>
    </font>
    <font>
      <b/>
      <sz val="18"/>
      <color theme="0"/>
      <name val="Calibri"/>
      <family val="2"/>
      <scheme val="minor"/>
    </font>
    <font>
      <b/>
      <sz val="12"/>
      <color theme="0"/>
      <name val="Arial"/>
      <family val="2"/>
    </font>
    <font>
      <sz val="10"/>
      <color theme="0"/>
      <name val="Arial"/>
      <family val="2"/>
    </font>
    <font>
      <b/>
      <sz val="16"/>
      <color theme="0"/>
      <name val="Arial"/>
      <family val="2"/>
    </font>
    <font>
      <sz val="11"/>
      <color theme="0"/>
      <name val="Arial"/>
      <family val="2"/>
    </font>
    <font>
      <vertAlign val="superscript"/>
      <sz val="11"/>
      <color theme="0"/>
      <name val="Arial"/>
      <family val="2"/>
    </font>
    <font>
      <b/>
      <vertAlign val="superscript"/>
      <sz val="11"/>
      <color theme="0"/>
      <name val="Arial"/>
      <family val="2"/>
    </font>
    <font>
      <b/>
      <sz val="10"/>
      <color indexed="18"/>
      <name val="Arial"/>
      <family val="2"/>
    </font>
    <font>
      <b/>
      <sz val="11"/>
      <color indexed="18"/>
      <name val="Arial"/>
      <family val="2"/>
    </font>
    <font>
      <sz val="16"/>
      <color theme="1"/>
      <name val="Calibri"/>
      <family val="2"/>
      <scheme val="minor"/>
    </font>
  </fonts>
  <fills count="26">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bgColor indexed="64"/>
      </patternFill>
    </fill>
    <fill>
      <patternFill patternType="solid">
        <fgColor theme="6"/>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9"/>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0070C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indexed="9"/>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rgb="FF002060"/>
        <bgColor indexed="64"/>
      </patternFill>
    </fill>
  </fills>
  <borders count="35">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0" fontId="3" fillId="0" borderId="0"/>
    <xf numFmtId="0" fontId="4" fillId="0" borderId="0" applyNumberFormat="0" applyFill="0" applyBorder="0" applyAlignment="0" applyProtection="0"/>
    <xf numFmtId="0" fontId="7" fillId="0" borderId="0" applyNumberFormat="0" applyFill="0" applyBorder="0" applyAlignment="0" applyProtection="0"/>
    <xf numFmtId="44" fontId="3" fillId="0" borderId="0" applyFont="0" applyFill="0" applyBorder="0" applyAlignment="0" applyProtection="0"/>
  </cellStyleXfs>
  <cellXfs count="223">
    <xf numFmtId="0" fontId="0" fillId="0" borderId="0" xfId="0"/>
    <xf numFmtId="0" fontId="0" fillId="0" borderId="0" xfId="0"/>
    <xf numFmtId="0" fontId="0" fillId="0" borderId="8" xfId="0" applyBorder="1"/>
    <xf numFmtId="0" fontId="0" fillId="0" borderId="0" xfId="0"/>
    <xf numFmtId="0" fontId="5" fillId="0" borderId="0" xfId="0" applyFont="1"/>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10" fillId="0" borderId="0" xfId="0" applyFont="1" applyBorder="1" applyAlignment="1">
      <alignment horizontal="center" vertical="center" wrapText="1"/>
    </xf>
    <xf numFmtId="0" fontId="0" fillId="0" borderId="0" xfId="0" applyBorder="1"/>
    <xf numFmtId="0" fontId="15" fillId="10" borderId="8" xfId="0" applyFont="1" applyFill="1" applyBorder="1" applyAlignment="1">
      <alignment horizontal="center" vertical="center" wrapText="1"/>
    </xf>
    <xf numFmtId="0" fontId="3" fillId="11" borderId="8" xfId="0" applyNumberFormat="1" applyFont="1" applyFill="1" applyBorder="1" applyAlignment="1">
      <alignment horizontal="center" vertical="center" wrapText="1" readingOrder="1"/>
    </xf>
    <xf numFmtId="0" fontId="6" fillId="5" borderId="15" xfId="0" applyFont="1" applyFill="1" applyBorder="1" applyAlignment="1">
      <alignment horizontal="right" vertical="center" wrapText="1"/>
    </xf>
    <xf numFmtId="0" fontId="6" fillId="5" borderId="15" xfId="0" applyFont="1" applyFill="1" applyBorder="1" applyAlignment="1">
      <alignment horizontal="right" vertical="center"/>
    </xf>
    <xf numFmtId="0" fontId="16"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6" fillId="5" borderId="12" xfId="0" applyFont="1" applyFill="1" applyBorder="1" applyAlignment="1">
      <alignment horizontal="center" vertical="center" wrapText="1"/>
    </xf>
    <xf numFmtId="0" fontId="6" fillId="5" borderId="15" xfId="0" applyFont="1" applyFill="1" applyBorder="1" applyAlignment="1">
      <alignment horizontal="center" vertical="center"/>
    </xf>
    <xf numFmtId="0" fontId="6" fillId="5" borderId="15" xfId="0" applyFont="1" applyFill="1" applyBorder="1" applyAlignment="1">
      <alignment horizontal="center" vertical="center" wrapText="1"/>
    </xf>
    <xf numFmtId="0" fontId="6" fillId="3" borderId="8" xfId="0" applyFont="1" applyFill="1" applyBorder="1" applyAlignment="1">
      <alignment horizontal="center" vertical="center"/>
    </xf>
    <xf numFmtId="164" fontId="6" fillId="3" borderId="8" xfId="1" applyNumberFormat="1" applyFont="1" applyFill="1" applyBorder="1" applyAlignment="1" applyProtection="1">
      <alignment horizontal="center" vertical="center"/>
      <protection locked="0"/>
    </xf>
    <xf numFmtId="0" fontId="16" fillId="14" borderId="12"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14" xfId="0" applyFont="1" applyFill="1" applyBorder="1" applyAlignment="1">
      <alignment horizontal="center" vertical="center"/>
    </xf>
    <xf numFmtId="0" fontId="6" fillId="3" borderId="16" xfId="0" applyFont="1" applyFill="1" applyBorder="1" applyAlignment="1">
      <alignment horizontal="center" vertical="center"/>
    </xf>
    <xf numFmtId="0" fontId="6" fillId="5" borderId="17" xfId="0" applyFont="1" applyFill="1" applyBorder="1" applyAlignment="1">
      <alignment horizontal="right" vertical="center" wrapText="1"/>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2" xfId="0" applyFont="1" applyFill="1" applyBorder="1" applyAlignment="1">
      <alignment horizontal="center" vertical="center"/>
    </xf>
    <xf numFmtId="10" fontId="6" fillId="3" borderId="0" xfId="0" applyNumberFormat="1" applyFont="1" applyFill="1" applyBorder="1" applyAlignment="1">
      <alignment horizontal="center" vertical="center"/>
    </xf>
    <xf numFmtId="0" fontId="16" fillId="5" borderId="15" xfId="0" applyFont="1" applyFill="1" applyBorder="1" applyAlignment="1">
      <alignment horizontal="center" vertical="center"/>
    </xf>
    <xf numFmtId="0" fontId="6" fillId="5" borderId="8" xfId="0" applyFont="1" applyFill="1" applyBorder="1" applyAlignment="1">
      <alignment horizontal="center" vertical="center"/>
    </xf>
    <xf numFmtId="0" fontId="17" fillId="5" borderId="8" xfId="0" applyFont="1" applyFill="1" applyBorder="1" applyAlignment="1">
      <alignment horizontal="center" vertical="center" wrapText="1"/>
    </xf>
    <xf numFmtId="0" fontId="6" fillId="5" borderId="21" xfId="0" applyFont="1" applyFill="1" applyBorder="1" applyAlignment="1">
      <alignment horizontal="center" vertical="center" wrapText="1"/>
    </xf>
    <xf numFmtId="167" fontId="6" fillId="3" borderId="8" xfId="0" applyNumberFormat="1" applyFont="1" applyFill="1" applyBorder="1" applyAlignment="1">
      <alignment horizontal="center" vertical="center"/>
    </xf>
    <xf numFmtId="0" fontId="6" fillId="3" borderId="8" xfId="0" applyFont="1" applyFill="1" applyBorder="1" applyAlignment="1" applyProtection="1">
      <alignment horizontal="center" vertical="center" wrapText="1"/>
      <protection locked="0"/>
    </xf>
    <xf numFmtId="0" fontId="6" fillId="15" borderId="15"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15" borderId="17" xfId="0" applyFont="1" applyFill="1" applyBorder="1" applyAlignment="1">
      <alignment horizontal="center" vertical="center" wrapText="1"/>
    </xf>
    <xf numFmtId="0" fontId="16" fillId="3" borderId="8" xfId="0" applyFont="1" applyFill="1" applyBorder="1" applyAlignment="1">
      <alignment horizontal="center" vertical="center"/>
    </xf>
    <xf numFmtId="0" fontId="16" fillId="14" borderId="8" xfId="0" applyFont="1" applyFill="1" applyBorder="1" applyAlignment="1">
      <alignment horizontal="center" vertical="center" wrapText="1"/>
    </xf>
    <xf numFmtId="0" fontId="6" fillId="5" borderId="8" xfId="0" applyFont="1" applyFill="1" applyBorder="1" applyAlignment="1">
      <alignment horizontal="center" vertical="center" wrapText="1"/>
    </xf>
    <xf numFmtId="164" fontId="0" fillId="17" borderId="8" xfId="0" applyNumberFormat="1" applyFill="1" applyBorder="1"/>
    <xf numFmtId="0" fontId="8" fillId="5" borderId="21" xfId="0" applyFont="1" applyFill="1" applyBorder="1" applyAlignment="1">
      <alignment horizontal="center" vertical="center" wrapText="1"/>
    </xf>
    <xf numFmtId="168" fontId="6" fillId="3" borderId="9" xfId="0" applyNumberFormat="1" applyFont="1" applyFill="1" applyBorder="1" applyAlignment="1">
      <alignment horizontal="center" vertical="center" wrapText="1"/>
    </xf>
    <xf numFmtId="168" fontId="6" fillId="15" borderId="18" xfId="0" applyNumberFormat="1" applyFont="1" applyFill="1" applyBorder="1" applyAlignment="1">
      <alignment horizontal="center" vertical="center" wrapText="1"/>
    </xf>
    <xf numFmtId="167" fontId="6" fillId="16" borderId="8" xfId="0" applyNumberFormat="1" applyFont="1" applyFill="1" applyBorder="1" applyAlignment="1">
      <alignment horizontal="center" vertical="center"/>
    </xf>
    <xf numFmtId="168" fontId="6" fillId="16" borderId="8" xfId="0" applyNumberFormat="1" applyFont="1" applyFill="1" applyBorder="1" applyAlignment="1">
      <alignment horizontal="center" vertical="center" wrapText="1"/>
    </xf>
    <xf numFmtId="10" fontId="6" fillId="5" borderId="8" xfId="0" applyNumberFormat="1" applyFont="1" applyFill="1" applyBorder="1" applyAlignment="1">
      <alignment horizontal="center" vertical="center"/>
    </xf>
    <xf numFmtId="10" fontId="6" fillId="18" borderId="8" xfId="0" applyNumberFormat="1" applyFont="1" applyFill="1" applyBorder="1" applyAlignment="1">
      <alignment horizontal="center" vertical="center"/>
    </xf>
    <xf numFmtId="0" fontId="6" fillId="18" borderId="8" xfId="0" applyFont="1" applyFill="1" applyBorder="1" applyAlignment="1">
      <alignment horizontal="center" vertical="center"/>
    </xf>
    <xf numFmtId="167" fontId="6" fillId="3" borderId="8" xfId="0" applyNumberFormat="1" applyFont="1" applyFill="1" applyBorder="1" applyAlignment="1">
      <alignment horizontal="center" vertical="center" wrapText="1"/>
    </xf>
    <xf numFmtId="167" fontId="6" fillId="15" borderId="8" xfId="0" applyNumberFormat="1" applyFont="1" applyFill="1" applyBorder="1" applyAlignment="1">
      <alignment horizontal="center" vertical="center" wrapText="1"/>
    </xf>
    <xf numFmtId="10" fontId="6" fillId="3" borderId="0" xfId="0" applyNumberFormat="1" applyFont="1" applyFill="1" applyBorder="1" applyAlignment="1">
      <alignment horizontal="center" vertical="center" wrapText="1"/>
    </xf>
    <xf numFmtId="167" fontId="8" fillId="3" borderId="8" xfId="0" applyNumberFormat="1" applyFont="1" applyFill="1" applyBorder="1" applyAlignment="1">
      <alignment horizontal="center" vertical="center" wrapText="1"/>
    </xf>
    <xf numFmtId="167" fontId="8" fillId="3" borderId="8" xfId="0" applyNumberFormat="1" applyFont="1" applyFill="1" applyBorder="1" applyAlignment="1">
      <alignment horizontal="center" vertical="center"/>
    </xf>
    <xf numFmtId="0" fontId="8" fillId="3" borderId="8" xfId="0" applyFont="1" applyFill="1" applyBorder="1" applyAlignment="1" applyProtection="1">
      <alignment horizontal="center" vertical="center" wrapText="1"/>
      <protection locked="0"/>
    </xf>
    <xf numFmtId="10" fontId="8" fillId="5" borderId="8" xfId="0" applyNumberFormat="1" applyFont="1" applyFill="1" applyBorder="1" applyAlignment="1">
      <alignment horizontal="center" vertical="center"/>
    </xf>
    <xf numFmtId="0" fontId="6" fillId="5" borderId="0" xfId="0" applyFont="1" applyFill="1" applyBorder="1" applyAlignment="1">
      <alignment horizontal="center" vertical="center"/>
    </xf>
    <xf numFmtId="0" fontId="0" fillId="0" borderId="0" xfId="0"/>
    <xf numFmtId="165" fontId="3" fillId="10" borderId="8" xfId="0" applyNumberFormat="1"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6" fillId="5" borderId="8" xfId="0" applyFont="1" applyFill="1" applyBorder="1" applyAlignment="1">
      <alignment vertical="center"/>
    </xf>
    <xf numFmtId="166" fontId="3" fillId="4" borderId="8" xfId="0" applyNumberFormat="1" applyFont="1" applyFill="1" applyBorder="1" applyAlignment="1">
      <alignment horizontal="center" vertical="center" wrapText="1"/>
    </xf>
    <xf numFmtId="0" fontId="19" fillId="19" borderId="12" xfId="0" applyFont="1" applyFill="1" applyBorder="1" applyAlignment="1">
      <alignment horizontal="right" vertical="center"/>
    </xf>
    <xf numFmtId="0" fontId="19" fillId="19" borderId="15" xfId="0" applyFont="1" applyFill="1" applyBorder="1" applyAlignment="1">
      <alignment horizontal="right" vertical="center"/>
    </xf>
    <xf numFmtId="0" fontId="0" fillId="3" borderId="0" xfId="0" applyFill="1"/>
    <xf numFmtId="0" fontId="15" fillId="21" borderId="8" xfId="0" applyFont="1" applyFill="1" applyBorder="1" applyAlignment="1">
      <alignment horizontal="center" vertical="center" wrapText="1"/>
    </xf>
    <xf numFmtId="0" fontId="25" fillId="0" borderId="33" xfId="2" applyFont="1" applyBorder="1" applyAlignment="1">
      <alignment vertical="center" wrapText="1"/>
    </xf>
    <xf numFmtId="0" fontId="25" fillId="0" borderId="34" xfId="2" applyFont="1" applyBorder="1" applyAlignment="1">
      <alignment vertical="center" wrapText="1"/>
    </xf>
    <xf numFmtId="0" fontId="25" fillId="0" borderId="29" xfId="2" applyFont="1" applyBorder="1" applyAlignment="1">
      <alignment vertical="center" wrapText="1"/>
    </xf>
    <xf numFmtId="0" fontId="25" fillId="0" borderId="30" xfId="2" applyFont="1" applyBorder="1" applyAlignment="1">
      <alignment vertical="center" wrapText="1"/>
    </xf>
    <xf numFmtId="0" fontId="26" fillId="0" borderId="34" xfId="2" applyFont="1" applyBorder="1" applyAlignment="1">
      <alignment vertical="center" wrapText="1"/>
    </xf>
    <xf numFmtId="0" fontId="25" fillId="0" borderId="34" xfId="2" applyFont="1" applyBorder="1" applyAlignment="1" applyProtection="1">
      <alignment vertical="center" wrapText="1"/>
      <protection locked="0"/>
    </xf>
    <xf numFmtId="167" fontId="25" fillId="22" borderId="30" xfId="2" applyNumberFormat="1" applyFont="1" applyFill="1" applyBorder="1" applyAlignment="1" applyProtection="1">
      <alignment vertical="center" wrapText="1"/>
      <protection locked="0"/>
    </xf>
    <xf numFmtId="167" fontId="25" fillId="22" borderId="34" xfId="2" applyNumberFormat="1" applyFont="1" applyFill="1" applyBorder="1" applyAlignment="1" applyProtection="1">
      <alignment vertical="center" wrapText="1"/>
      <protection locked="0"/>
    </xf>
    <xf numFmtId="167" fontId="25" fillId="0" borderId="34" xfId="2" applyNumberFormat="1" applyFont="1" applyBorder="1" applyAlignment="1" applyProtection="1">
      <alignment vertical="center" wrapText="1"/>
      <protection locked="0"/>
    </xf>
    <xf numFmtId="0" fontId="24" fillId="0" borderId="34" xfId="2" applyFont="1" applyBorder="1" applyAlignment="1" applyProtection="1">
      <alignment vertical="center" wrapText="1"/>
      <protection locked="0"/>
    </xf>
    <xf numFmtId="0" fontId="28" fillId="3" borderId="8" xfId="0" applyFont="1" applyFill="1" applyBorder="1" applyAlignment="1">
      <alignment horizontal="center" vertical="center"/>
    </xf>
    <xf numFmtId="0" fontId="28" fillId="0" borderId="8" xfId="0" applyFont="1" applyBorder="1" applyAlignment="1">
      <alignment horizontal="center" vertical="center"/>
    </xf>
    <xf numFmtId="167" fontId="6" fillId="3" borderId="8" xfId="0" applyNumberFormat="1" applyFont="1" applyFill="1" applyBorder="1"/>
    <xf numFmtId="167" fontId="6" fillId="0" borderId="8" xfId="0" applyNumberFormat="1" applyFont="1" applyBorder="1"/>
    <xf numFmtId="167" fontId="6" fillId="3" borderId="8" xfId="0" applyNumberFormat="1" applyFont="1" applyFill="1" applyBorder="1" applyAlignment="1">
      <alignment vertical="center"/>
    </xf>
    <xf numFmtId="167" fontId="6" fillId="0" borderId="8" xfId="0" applyNumberFormat="1" applyFont="1" applyBorder="1" applyAlignment="1">
      <alignment vertical="center"/>
    </xf>
    <xf numFmtId="0" fontId="2" fillId="0" borderId="0" xfId="0" applyFont="1"/>
    <xf numFmtId="0" fontId="29" fillId="0" borderId="0" xfId="0" applyFont="1"/>
    <xf numFmtId="167" fontId="6" fillId="13" borderId="8" xfId="0" applyNumberFormat="1" applyFont="1" applyFill="1" applyBorder="1"/>
    <xf numFmtId="0" fontId="2" fillId="13" borderId="8" xfId="0" applyFont="1" applyFill="1" applyBorder="1" applyAlignment="1">
      <alignment horizontal="center" vertical="center"/>
    </xf>
    <xf numFmtId="0" fontId="31" fillId="3" borderId="0"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0" xfId="0" applyNumberFormat="1" applyFont="1" applyFill="1" applyBorder="1" applyAlignment="1">
      <alignment horizontal="center" vertical="center" wrapText="1" readingOrder="1"/>
    </xf>
    <xf numFmtId="0" fontId="21" fillId="3" borderId="0" xfId="0" applyFont="1" applyFill="1" applyBorder="1"/>
    <xf numFmtId="0" fontId="31" fillId="3" borderId="0" xfId="0" applyNumberFormat="1" applyFont="1" applyFill="1" applyBorder="1" applyAlignment="1">
      <alignment horizontal="center" vertical="center" wrapText="1" readingOrder="1"/>
    </xf>
    <xf numFmtId="0" fontId="24" fillId="6" borderId="33" xfId="2" applyFont="1" applyFill="1" applyBorder="1" applyAlignment="1">
      <alignment vertical="center" wrapText="1"/>
    </xf>
    <xf numFmtId="167" fontId="25" fillId="6" borderId="34" xfId="2" applyNumberFormat="1" applyFont="1" applyFill="1" applyBorder="1" applyAlignment="1">
      <alignment vertical="center" wrapText="1"/>
    </xf>
    <xf numFmtId="0" fontId="24" fillId="6" borderId="34" xfId="2" applyFont="1" applyFill="1" applyBorder="1" applyAlignment="1">
      <alignment vertical="center" wrapText="1"/>
    </xf>
    <xf numFmtId="0" fontId="26" fillId="23" borderId="33" xfId="2" applyFont="1" applyFill="1" applyBorder="1" applyAlignment="1">
      <alignment vertical="center" wrapText="1"/>
    </xf>
    <xf numFmtId="0" fontId="26" fillId="23" borderId="34" xfId="2" applyFont="1" applyFill="1" applyBorder="1" applyAlignment="1">
      <alignment vertical="center" wrapText="1"/>
    </xf>
    <xf numFmtId="0" fontId="12" fillId="23" borderId="33" xfId="2" applyFont="1" applyFill="1" applyBorder="1" applyAlignment="1">
      <alignment vertical="center" wrapText="1"/>
    </xf>
    <xf numFmtId="167" fontId="3" fillId="23" borderId="34" xfId="2" applyNumberFormat="1" applyFont="1" applyFill="1" applyBorder="1" applyAlignment="1">
      <alignment vertical="center" wrapText="1"/>
    </xf>
    <xf numFmtId="0" fontId="12" fillId="23" borderId="34" xfId="2" applyFont="1" applyFill="1" applyBorder="1" applyAlignment="1">
      <alignment vertical="center" wrapText="1"/>
    </xf>
    <xf numFmtId="167" fontId="25" fillId="23" borderId="34" xfId="2" applyNumberFormat="1" applyFont="1" applyFill="1" applyBorder="1" applyAlignment="1">
      <alignment vertical="center" wrapText="1"/>
    </xf>
    <xf numFmtId="0" fontId="11" fillId="23" borderId="29" xfId="2" applyFont="1" applyFill="1" applyBorder="1" applyAlignment="1">
      <alignment horizontal="center" vertical="center" wrapText="1"/>
    </xf>
    <xf numFmtId="0" fontId="34" fillId="23" borderId="30" xfId="2" applyFont="1" applyFill="1" applyBorder="1" applyAlignment="1">
      <alignment horizontal="center" vertical="center" wrapText="1"/>
    </xf>
    <xf numFmtId="0" fontId="11" fillId="23" borderId="30" xfId="2" applyFont="1" applyFill="1" applyBorder="1" applyAlignment="1">
      <alignment horizontal="center" vertical="center" wrapText="1"/>
    </xf>
    <xf numFmtId="0" fontId="38" fillId="6" borderId="31" xfId="2" applyFont="1" applyFill="1" applyBorder="1" applyAlignment="1">
      <alignment vertical="center" wrapText="1"/>
    </xf>
    <xf numFmtId="167" fontId="17" fillId="6" borderId="31" xfId="2" applyNumberFormat="1" applyFont="1" applyFill="1" applyBorder="1" applyAlignment="1" applyProtection="1">
      <alignment vertical="center" wrapText="1"/>
    </xf>
    <xf numFmtId="0" fontId="38" fillId="6" borderId="32" xfId="2" applyFont="1" applyFill="1" applyBorder="1" applyAlignment="1">
      <alignment vertical="center" wrapText="1"/>
    </xf>
    <xf numFmtId="167" fontId="17" fillId="6" borderId="31" xfId="2" applyNumberFormat="1" applyFont="1" applyFill="1" applyBorder="1" applyAlignment="1">
      <alignment vertical="center" wrapText="1"/>
    </xf>
    <xf numFmtId="0" fontId="38" fillId="6" borderId="33" xfId="2" applyFont="1" applyFill="1" applyBorder="1" applyAlignment="1">
      <alignment vertical="center" wrapText="1"/>
    </xf>
    <xf numFmtId="167" fontId="17" fillId="6" borderId="34" xfId="2" applyNumberFormat="1" applyFont="1" applyFill="1" applyBorder="1" applyAlignment="1">
      <alignment vertical="center" wrapText="1"/>
    </xf>
    <xf numFmtId="0" fontId="38" fillId="6" borderId="34" xfId="2" applyFont="1" applyFill="1" applyBorder="1" applyAlignment="1">
      <alignment vertical="center" wrapText="1"/>
    </xf>
    <xf numFmtId="167" fontId="17" fillId="6" borderId="34" xfId="2" applyNumberFormat="1" applyFont="1" applyFill="1" applyBorder="1" applyAlignment="1" applyProtection="1">
      <alignment vertical="center" wrapText="1"/>
      <protection locked="0"/>
    </xf>
    <xf numFmtId="0" fontId="16" fillId="14" borderId="12" xfId="0" applyFont="1" applyFill="1" applyBorder="1" applyAlignment="1">
      <alignment horizontal="center" vertical="center" wrapText="1"/>
    </xf>
    <xf numFmtId="0" fontId="0" fillId="0" borderId="8" xfId="0" applyBorder="1" applyAlignment="1">
      <alignment vertical="center"/>
    </xf>
    <xf numFmtId="0" fontId="0" fillId="0" borderId="0" xfId="0" applyAlignment="1">
      <alignment vertical="center"/>
    </xf>
    <xf numFmtId="166" fontId="0" fillId="0" borderId="8" xfId="0" applyNumberFormat="1" applyBorder="1" applyAlignment="1">
      <alignment vertical="center"/>
    </xf>
    <xf numFmtId="0" fontId="0" fillId="0" borderId="0" xfId="0" applyFont="1" applyAlignment="1">
      <alignment horizontal="center" vertical="center"/>
    </xf>
    <xf numFmtId="0" fontId="27" fillId="0" borderId="8" xfId="2" applyFont="1" applyFill="1" applyBorder="1" applyAlignment="1">
      <alignment horizontal="left" vertical="center" wrapText="1"/>
    </xf>
    <xf numFmtId="0" fontId="17" fillId="0" borderId="5" xfId="2" applyFont="1" applyFill="1" applyBorder="1" applyAlignment="1">
      <alignment horizontal="center" vertical="center" wrapText="1"/>
    </xf>
    <xf numFmtId="167" fontId="17" fillId="0" borderId="5" xfId="2" applyNumberFormat="1" applyFont="1" applyFill="1" applyBorder="1" applyAlignment="1">
      <alignment horizontal="center" vertical="center" wrapText="1"/>
    </xf>
    <xf numFmtId="0" fontId="27" fillId="20" borderId="8" xfId="2" applyFont="1" applyFill="1" applyBorder="1" applyAlignment="1">
      <alignment vertical="center" wrapText="1"/>
    </xf>
    <xf numFmtId="0" fontId="27" fillId="0" borderId="0" xfId="2" applyFont="1" applyFill="1" applyBorder="1" applyAlignment="1">
      <alignment vertical="center" wrapText="1"/>
    </xf>
    <xf numFmtId="0" fontId="27" fillId="0" borderId="0" xfId="2" applyFont="1" applyFill="1" applyBorder="1" applyAlignment="1">
      <alignment horizontal="center" vertical="center" wrapText="1"/>
    </xf>
    <xf numFmtId="0" fontId="6" fillId="0" borderId="8" xfId="0" applyFont="1" applyBorder="1" applyAlignment="1">
      <alignment horizontal="center" vertical="center" wrapText="1"/>
    </xf>
    <xf numFmtId="167" fontId="6" fillId="0" borderId="8" xfId="0" applyNumberFormat="1" applyFont="1" applyBorder="1" applyAlignment="1">
      <alignment horizontal="center" vertical="center" wrapText="1"/>
    </xf>
    <xf numFmtId="167" fontId="6" fillId="0" borderId="0" xfId="0" applyNumberFormat="1" applyFont="1" applyAlignment="1">
      <alignment horizontal="center" vertical="center"/>
    </xf>
    <xf numFmtId="167" fontId="6" fillId="9" borderId="8" xfId="0" applyNumberFormat="1" applyFont="1" applyFill="1" applyBorder="1" applyAlignment="1">
      <alignment horizontal="center" vertical="center" wrapText="1"/>
    </xf>
    <xf numFmtId="0" fontId="27" fillId="20" borderId="7" xfId="2" applyFont="1" applyFill="1" applyBorder="1" applyAlignment="1">
      <alignment horizontal="center" vertical="center" wrapText="1"/>
    </xf>
    <xf numFmtId="0" fontId="27" fillId="20" borderId="6" xfId="2" applyFont="1" applyFill="1" applyBorder="1" applyAlignment="1">
      <alignment horizontal="center" vertical="center" wrapText="1"/>
    </xf>
    <xf numFmtId="0" fontId="27" fillId="20" borderId="26" xfId="2" applyFont="1" applyFill="1" applyBorder="1" applyAlignment="1">
      <alignment horizontal="center" vertical="center" wrapText="1"/>
    </xf>
    <xf numFmtId="0" fontId="27" fillId="20" borderId="1" xfId="2" applyFont="1" applyFill="1" applyBorder="1" applyAlignment="1">
      <alignment horizontal="center" vertical="center" wrapText="1"/>
    </xf>
    <xf numFmtId="0" fontId="27" fillId="20" borderId="2" xfId="2" applyFont="1" applyFill="1" applyBorder="1" applyAlignment="1">
      <alignment horizontal="center" vertical="center" wrapText="1"/>
    </xf>
    <xf numFmtId="0" fontId="27" fillId="20" borderId="28" xfId="2" applyFont="1" applyFill="1" applyBorder="1" applyAlignment="1">
      <alignment horizontal="center" vertical="center" wrapText="1"/>
    </xf>
    <xf numFmtId="0" fontId="27" fillId="20" borderId="9" xfId="2" applyFont="1" applyFill="1" applyBorder="1" applyAlignment="1">
      <alignment horizontal="center" vertical="center" wrapText="1"/>
    </xf>
    <xf numFmtId="0" fontId="27" fillId="20" borderId="11" xfId="2" applyFont="1" applyFill="1" applyBorder="1" applyAlignment="1">
      <alignment horizontal="center" vertical="center" wrapText="1"/>
    </xf>
    <xf numFmtId="0" fontId="27" fillId="0" borderId="9" xfId="2" applyFont="1" applyFill="1" applyBorder="1" applyAlignment="1">
      <alignment horizontal="center" vertical="center" wrapText="1"/>
    </xf>
    <xf numFmtId="0" fontId="27" fillId="0" borderId="11" xfId="2" applyFont="1" applyFill="1" applyBorder="1" applyAlignment="1">
      <alignment horizontal="center" vertical="center" wrapText="1"/>
    </xf>
    <xf numFmtId="0" fontId="27" fillId="20" borderId="8" xfId="2" applyFont="1" applyFill="1" applyBorder="1" applyAlignment="1">
      <alignment horizontal="center" vertical="center" wrapText="1"/>
    </xf>
    <xf numFmtId="0" fontId="17" fillId="0" borderId="8" xfId="2" applyFont="1" applyFill="1" applyBorder="1" applyAlignment="1">
      <alignment horizontal="center" vertical="center" wrapText="1"/>
    </xf>
    <xf numFmtId="0" fontId="19" fillId="2" borderId="27" xfId="0" applyFont="1" applyFill="1" applyBorder="1" applyAlignment="1">
      <alignment horizontal="center" vertical="center"/>
    </xf>
    <xf numFmtId="0" fontId="19" fillId="2" borderId="0" xfId="0" applyFont="1" applyFill="1" applyBorder="1" applyAlignment="1">
      <alignment horizontal="center" vertical="center"/>
    </xf>
    <xf numFmtId="0" fontId="39" fillId="5" borderId="0" xfId="0" applyFont="1" applyFill="1" applyAlignment="1">
      <alignment horizontal="center" vertical="center"/>
    </xf>
    <xf numFmtId="0" fontId="17" fillId="0" borderId="3" xfId="2" applyFont="1" applyFill="1" applyBorder="1" applyAlignment="1">
      <alignment horizontal="center" vertical="center" wrapText="1"/>
    </xf>
    <xf numFmtId="0" fontId="17" fillId="0" borderId="4" xfId="2" applyFont="1" applyFill="1" applyBorder="1" applyAlignment="1">
      <alignment horizontal="center" vertical="center" wrapText="1"/>
    </xf>
    <xf numFmtId="0" fontId="17" fillId="0" borderId="5" xfId="2" applyFont="1" applyFill="1" applyBorder="1" applyAlignment="1">
      <alignment horizontal="center" vertical="center" wrapText="1"/>
    </xf>
    <xf numFmtId="0" fontId="18" fillId="19" borderId="8" xfId="0" applyFont="1" applyFill="1" applyBorder="1" applyAlignment="1">
      <alignment horizontal="center" vertical="center" wrapText="1"/>
    </xf>
    <xf numFmtId="0" fontId="6" fillId="5" borderId="8" xfId="0" applyFont="1" applyFill="1" applyBorder="1" applyAlignment="1">
      <alignment horizontal="left" vertical="center" wrapText="1"/>
    </xf>
    <xf numFmtId="0" fontId="6" fillId="0" borderId="8" xfId="0" applyFont="1" applyBorder="1" applyAlignment="1">
      <alignment horizontal="center" vertical="center"/>
    </xf>
    <xf numFmtId="0" fontId="27" fillId="20" borderId="10" xfId="2" applyFont="1" applyFill="1" applyBorder="1" applyAlignment="1">
      <alignment horizontal="center" vertical="center" wrapText="1"/>
    </xf>
    <xf numFmtId="0" fontId="6" fillId="5" borderId="8" xfId="0" applyFont="1" applyFill="1" applyBorder="1" applyAlignment="1">
      <alignment horizontal="center" vertical="center" wrapText="1"/>
    </xf>
    <xf numFmtId="0" fontId="10" fillId="5" borderId="8" xfId="0" applyFont="1" applyFill="1" applyBorder="1" applyAlignment="1">
      <alignment horizontal="center" vertical="center" wrapText="1"/>
    </xf>
    <xf numFmtId="15" fontId="6" fillId="5" borderId="8" xfId="0" applyNumberFormat="1" applyFont="1" applyFill="1" applyBorder="1" applyAlignment="1">
      <alignment horizontal="center" vertical="center"/>
    </xf>
    <xf numFmtId="0" fontId="9" fillId="5" borderId="8" xfId="3" applyFont="1" applyFill="1" applyBorder="1" applyAlignment="1">
      <alignment horizontal="center" vertical="center"/>
    </xf>
    <xf numFmtId="0" fontId="27" fillId="20" borderId="3" xfId="2" applyFont="1" applyFill="1" applyBorder="1" applyAlignment="1">
      <alignment horizontal="center" vertical="center" wrapText="1"/>
    </xf>
    <xf numFmtId="0" fontId="27" fillId="20" borderId="5" xfId="2" applyFont="1" applyFill="1" applyBorder="1" applyAlignment="1">
      <alignment horizontal="center" vertical="center" wrapText="1"/>
    </xf>
    <xf numFmtId="0" fontId="15" fillId="21" borderId="8" xfId="0" applyFont="1" applyFill="1" applyBorder="1" applyAlignment="1">
      <alignment horizontal="center" vertical="center" wrapText="1"/>
    </xf>
    <xf numFmtId="0" fontId="37" fillId="6" borderId="31" xfId="2" applyFont="1" applyFill="1" applyBorder="1" applyAlignment="1">
      <alignment horizontal="left" vertical="center" wrapText="1"/>
    </xf>
    <xf numFmtId="0" fontId="37" fillId="6" borderId="33" xfId="2" applyFont="1" applyFill="1" applyBorder="1" applyAlignment="1">
      <alignment horizontal="left" vertical="center" wrapText="1"/>
    </xf>
    <xf numFmtId="167" fontId="17" fillId="6" borderId="31" xfId="2" applyNumberFormat="1" applyFont="1" applyFill="1" applyBorder="1" applyAlignment="1" applyProtection="1">
      <alignment horizontal="center" vertical="center" wrapText="1"/>
      <protection locked="0"/>
    </xf>
    <xf numFmtId="167" fontId="17" fillId="6" borderId="33" xfId="2" applyNumberFormat="1" applyFont="1" applyFill="1" applyBorder="1" applyAlignment="1" applyProtection="1">
      <alignment horizontal="center" vertical="center" wrapText="1"/>
      <protection locked="0"/>
    </xf>
    <xf numFmtId="0" fontId="18" fillId="23" borderId="0" xfId="0" applyFont="1" applyFill="1" applyAlignment="1">
      <alignment horizontal="center" vertical="center"/>
    </xf>
    <xf numFmtId="0" fontId="30" fillId="25" borderId="0" xfId="0" applyFont="1" applyFill="1" applyAlignment="1">
      <alignment horizontal="center"/>
    </xf>
    <xf numFmtId="0" fontId="33" fillId="24" borderId="0" xfId="0" applyNumberFormat="1" applyFont="1" applyFill="1" applyBorder="1" applyAlignment="1">
      <alignment horizontal="center" vertical="center" wrapText="1" readingOrder="1"/>
    </xf>
    <xf numFmtId="0" fontId="6" fillId="21" borderId="8" xfId="0" applyFont="1" applyFill="1" applyBorder="1" applyAlignment="1">
      <alignment horizontal="center" vertical="center"/>
    </xf>
    <xf numFmtId="0" fontId="20" fillId="13" borderId="8" xfId="0" applyFont="1" applyFill="1" applyBorder="1" applyAlignment="1">
      <alignment horizontal="center" vertical="center" wrapText="1"/>
    </xf>
    <xf numFmtId="0" fontId="15" fillId="21" borderId="8" xfId="0" applyNumberFormat="1" applyFont="1" applyFill="1" applyBorder="1" applyAlignment="1">
      <alignment horizontal="center" vertical="center" wrapText="1" readingOrder="1"/>
    </xf>
    <xf numFmtId="0" fontId="13" fillId="7" borderId="9" xfId="0" applyFont="1" applyFill="1" applyBorder="1" applyAlignment="1">
      <alignment horizontal="center" vertical="center" wrapText="1"/>
    </xf>
    <xf numFmtId="0" fontId="13" fillId="7" borderId="10"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5" fillId="11" borderId="8"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12" borderId="8" xfId="0" applyFont="1" applyFill="1" applyBorder="1" applyAlignment="1">
      <alignment horizontal="center" vertical="center" wrapText="1"/>
    </xf>
    <xf numFmtId="0" fontId="14" fillId="8" borderId="8"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13" fillId="14" borderId="22" xfId="0" applyFont="1" applyFill="1" applyBorder="1" applyAlignment="1">
      <alignment horizontal="center" vertical="center"/>
    </xf>
    <xf numFmtId="0" fontId="13" fillId="14" borderId="0" xfId="0" applyFont="1" applyFill="1" applyBorder="1" applyAlignment="1">
      <alignment horizontal="center" vertical="center"/>
    </xf>
    <xf numFmtId="0" fontId="6" fillId="3" borderId="25" xfId="0" applyFont="1" applyFill="1" applyBorder="1" applyAlignment="1">
      <alignment horizontal="center" vertical="center"/>
    </xf>
    <xf numFmtId="49" fontId="6" fillId="3" borderId="13" xfId="0" applyNumberFormat="1" applyFont="1" applyFill="1" applyBorder="1" applyAlignment="1" applyProtection="1">
      <alignment horizontal="center" vertical="center" wrapText="1"/>
      <protection locked="0"/>
    </xf>
    <xf numFmtId="49" fontId="6" fillId="3" borderId="20" xfId="0" applyNumberFormat="1" applyFont="1" applyFill="1" applyBorder="1" applyAlignment="1" applyProtection="1">
      <alignment horizontal="center" vertical="center" wrapText="1"/>
      <protection locked="0"/>
    </xf>
    <xf numFmtId="49" fontId="6" fillId="3" borderId="14" xfId="0" applyNumberFormat="1" applyFont="1" applyFill="1" applyBorder="1" applyAlignment="1" applyProtection="1">
      <alignment horizontal="center" vertical="center" wrapText="1"/>
      <protection locked="0"/>
    </xf>
    <xf numFmtId="0" fontId="6" fillId="3" borderId="8"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8"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19" fillId="19" borderId="13" xfId="0" applyFont="1" applyFill="1" applyBorder="1" applyAlignment="1">
      <alignment horizontal="center" vertical="center"/>
    </xf>
    <xf numFmtId="0" fontId="19" fillId="19" borderId="20" xfId="0" applyFont="1" applyFill="1" applyBorder="1" applyAlignment="1">
      <alignment horizontal="center" vertical="center"/>
    </xf>
    <xf numFmtId="0" fontId="19" fillId="19" borderId="14" xfId="0" applyFont="1" applyFill="1" applyBorder="1" applyAlignment="1">
      <alignment horizontal="center" vertical="center"/>
    </xf>
    <xf numFmtId="0" fontId="19" fillId="19" borderId="8" xfId="0" applyFont="1" applyFill="1" applyBorder="1" applyAlignment="1" applyProtection="1">
      <alignment horizontal="center" vertical="center" wrapText="1"/>
      <protection locked="0"/>
    </xf>
    <xf numFmtId="0" fontId="19" fillId="19" borderId="3" xfId="0" applyFont="1" applyFill="1" applyBorder="1" applyAlignment="1" applyProtection="1">
      <alignment horizontal="center" vertical="center" wrapText="1"/>
      <protection locked="0"/>
    </xf>
    <xf numFmtId="0" fontId="19" fillId="19" borderId="16"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16" xfId="0" applyFont="1" applyFill="1" applyBorder="1" applyAlignment="1" applyProtection="1">
      <alignment horizontal="center" vertical="center"/>
      <protection locked="0"/>
    </xf>
    <xf numFmtId="0" fontId="6" fillId="3" borderId="9"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4" xfId="0" applyFont="1" applyFill="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23" xfId="0" applyBorder="1" applyAlignment="1">
      <alignment horizontal="center"/>
    </xf>
    <xf numFmtId="0" fontId="0" fillId="0" borderId="0" xfId="0" applyAlignment="1">
      <alignment vertical="center"/>
    </xf>
    <xf numFmtId="0" fontId="0" fillId="0" borderId="0" xfId="0"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16" fillId="20" borderId="9" xfId="0" applyFont="1" applyFill="1" applyBorder="1" applyAlignment="1">
      <alignment horizontal="center" vertical="center"/>
    </xf>
    <xf numFmtId="0" fontId="16" fillId="20" borderId="8" xfId="0" applyFont="1" applyFill="1" applyBorder="1" applyAlignment="1">
      <alignment horizontal="center" vertical="center"/>
    </xf>
    <xf numFmtId="0" fontId="16" fillId="20" borderId="11" xfId="0" applyFont="1" applyFill="1" applyBorder="1" applyAlignment="1">
      <alignment horizontal="center" vertical="center"/>
    </xf>
    <xf numFmtId="0" fontId="16" fillId="20" borderId="8" xfId="0" applyFont="1" applyFill="1" applyBorder="1" applyAlignment="1">
      <alignment vertical="center"/>
    </xf>
    <xf numFmtId="0" fontId="6" fillId="14" borderId="0" xfId="0" applyFont="1" applyFill="1" applyAlignment="1">
      <alignment vertical="center"/>
    </xf>
    <xf numFmtId="0" fontId="6" fillId="0" borderId="8" xfId="0" applyFont="1" applyBorder="1" applyAlignment="1">
      <alignment horizontal="justify"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5" xfId="0" applyFont="1" applyBorder="1" applyAlignment="1">
      <alignment horizontal="justify" vertical="center" wrapText="1"/>
    </xf>
    <xf numFmtId="0" fontId="6" fillId="5"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cellXfs>
  <cellStyles count="6">
    <cellStyle name="Lien hypertexte" xfId="3" builtinId="8"/>
    <cellStyle name="Lien hypertexte 2" xfId="4"/>
    <cellStyle name="Milliers" xfId="1" builtinId="3"/>
    <cellStyle name="Monétaire 2" xfId="5"/>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onferencefinanceurs@vaucluse.f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opLeftCell="A23" workbookViewId="0">
      <selection activeCell="C14" sqref="C14:H14"/>
    </sheetView>
  </sheetViews>
  <sheetFormatPr baseColWidth="10" defaultRowHeight="15" x14ac:dyDescent="0.25"/>
  <cols>
    <col min="1" max="2" width="11.42578125" style="115"/>
    <col min="3" max="3" width="17.42578125" style="115" customWidth="1"/>
    <col min="4" max="5" width="11.42578125" style="115"/>
    <col min="6" max="6" width="17" style="115" customWidth="1"/>
    <col min="7" max="7" width="19" style="115" customWidth="1"/>
    <col min="8" max="16384" width="11.42578125" style="115"/>
  </cols>
  <sheetData>
    <row r="1" spans="1:9" x14ac:dyDescent="0.25">
      <c r="A1" s="146" t="s">
        <v>201</v>
      </c>
      <c r="B1" s="146"/>
      <c r="C1" s="146"/>
      <c r="D1" s="146"/>
      <c r="E1" s="146"/>
      <c r="F1" s="146"/>
      <c r="G1" s="146"/>
      <c r="H1" s="146"/>
    </row>
    <row r="2" spans="1:9" ht="69.75" customHeight="1" x14ac:dyDescent="0.25">
      <c r="A2" s="146"/>
      <c r="B2" s="146"/>
      <c r="C2" s="146"/>
      <c r="D2" s="146"/>
      <c r="E2" s="146"/>
      <c r="F2" s="146"/>
      <c r="G2" s="146"/>
      <c r="H2" s="146"/>
    </row>
    <row r="3" spans="1:9" x14ac:dyDescent="0.25">
      <c r="A3" s="207"/>
      <c r="B3" s="207"/>
    </row>
    <row r="4" spans="1:9" ht="30.75" customHeight="1" x14ac:dyDescent="0.25">
      <c r="A4" s="150" t="s">
        <v>105</v>
      </c>
      <c r="B4" s="150"/>
      <c r="C4" s="62" t="s">
        <v>6</v>
      </c>
      <c r="D4" s="152" t="s">
        <v>11</v>
      </c>
      <c r="E4" s="152"/>
      <c r="F4" s="152"/>
      <c r="G4" s="152"/>
      <c r="H4" s="152"/>
    </row>
    <row r="5" spans="1:9" ht="39.75" customHeight="1" x14ac:dyDescent="0.25">
      <c r="A5" s="150"/>
      <c r="B5" s="150"/>
      <c r="C5" s="62" t="s">
        <v>7</v>
      </c>
      <c r="D5" s="150" t="s">
        <v>202</v>
      </c>
      <c r="E5" s="150"/>
      <c r="F5" s="150"/>
      <c r="G5" s="150"/>
      <c r="H5" s="150"/>
    </row>
    <row r="6" spans="1:9" ht="35.25" customHeight="1" x14ac:dyDescent="0.25">
      <c r="A6" s="150"/>
      <c r="B6" s="150"/>
      <c r="C6" s="147" t="s">
        <v>8</v>
      </c>
      <c r="D6" s="153" t="s">
        <v>9</v>
      </c>
      <c r="E6" s="153"/>
      <c r="F6" s="153"/>
      <c r="G6" s="153"/>
      <c r="H6" s="153"/>
    </row>
    <row r="7" spans="1:9" ht="56.25" customHeight="1" x14ac:dyDescent="0.25">
      <c r="A7" s="150"/>
      <c r="B7" s="150"/>
      <c r="C7" s="147"/>
      <c r="D7" s="151" t="s">
        <v>10</v>
      </c>
      <c r="E7" s="151"/>
      <c r="F7" s="151"/>
      <c r="G7" s="151"/>
      <c r="H7" s="151"/>
    </row>
    <row r="8" spans="1:9" ht="32.25" customHeight="1" x14ac:dyDescent="0.25">
      <c r="A8" s="5"/>
      <c r="B8" s="5"/>
      <c r="C8" s="6"/>
      <c r="D8" s="7"/>
      <c r="E8" s="7"/>
      <c r="F8" s="7"/>
      <c r="G8" s="7"/>
      <c r="H8" s="7"/>
      <c r="I8" s="208"/>
    </row>
    <row r="9" spans="1:9" ht="23.1" customHeight="1" x14ac:dyDescent="0.25">
      <c r="A9" s="148" t="s">
        <v>12</v>
      </c>
      <c r="B9" s="148"/>
      <c r="C9" s="216" t="s">
        <v>13</v>
      </c>
      <c r="D9" s="216"/>
      <c r="E9" s="216"/>
      <c r="F9" s="216"/>
      <c r="G9" s="216"/>
      <c r="H9" s="216"/>
    </row>
    <row r="10" spans="1:9" ht="23.1" customHeight="1" x14ac:dyDescent="0.25">
      <c r="A10" s="148"/>
      <c r="B10" s="148"/>
      <c r="C10" s="216" t="s">
        <v>14</v>
      </c>
      <c r="D10" s="216"/>
      <c r="E10" s="216"/>
      <c r="F10" s="216"/>
      <c r="G10" s="216"/>
      <c r="H10" s="216"/>
    </row>
    <row r="11" spans="1:9" ht="38.25" customHeight="1" x14ac:dyDescent="0.25">
      <c r="A11" s="148"/>
      <c r="B11" s="148"/>
      <c r="C11" s="216" t="s">
        <v>203</v>
      </c>
      <c r="D11" s="216"/>
      <c r="E11" s="216"/>
      <c r="F11" s="216"/>
      <c r="G11" s="216"/>
      <c r="H11" s="216"/>
    </row>
    <row r="12" spans="1:9" ht="49.5" customHeight="1" x14ac:dyDescent="0.25">
      <c r="A12" s="148"/>
      <c r="B12" s="148"/>
      <c r="C12" s="216" t="s">
        <v>204</v>
      </c>
      <c r="D12" s="216"/>
      <c r="E12" s="216"/>
      <c r="F12" s="216"/>
      <c r="G12" s="216"/>
      <c r="H12" s="216"/>
    </row>
    <row r="13" spans="1:9" ht="29.25" customHeight="1" x14ac:dyDescent="0.25">
      <c r="A13" s="148"/>
      <c r="B13" s="148"/>
      <c r="C13" s="217" t="s">
        <v>15</v>
      </c>
      <c r="D13" s="218"/>
      <c r="E13" s="218"/>
      <c r="F13" s="218"/>
      <c r="G13" s="218"/>
      <c r="H13" s="219"/>
    </row>
    <row r="14" spans="1:9" ht="23.1" customHeight="1" x14ac:dyDescent="0.25">
      <c r="A14" s="148"/>
      <c r="B14" s="148"/>
      <c r="C14" s="216" t="s">
        <v>205</v>
      </c>
      <c r="D14" s="216"/>
      <c r="E14" s="216"/>
      <c r="F14" s="216"/>
      <c r="G14" s="216"/>
      <c r="H14" s="216"/>
    </row>
    <row r="15" spans="1:9" ht="47.25" customHeight="1" x14ac:dyDescent="0.25">
      <c r="A15" s="148"/>
      <c r="B15" s="148"/>
      <c r="C15" s="216" t="s">
        <v>207</v>
      </c>
      <c r="D15" s="216"/>
      <c r="E15" s="216"/>
      <c r="F15" s="216"/>
      <c r="G15" s="216"/>
      <c r="H15" s="216"/>
    </row>
    <row r="16" spans="1:9" ht="23.1" customHeight="1" x14ac:dyDescent="0.25">
      <c r="A16" s="148"/>
      <c r="B16" s="148"/>
      <c r="C16" s="216" t="s">
        <v>206</v>
      </c>
      <c r="D16" s="216"/>
      <c r="E16" s="216"/>
      <c r="F16" s="216"/>
      <c r="G16" s="216"/>
      <c r="H16" s="216"/>
    </row>
    <row r="18" spans="1:12" ht="21" customHeight="1" x14ac:dyDescent="0.25">
      <c r="A18" s="142" t="s">
        <v>200</v>
      </c>
      <c r="B18" s="142"/>
      <c r="C18" s="142"/>
      <c r="D18" s="142"/>
      <c r="E18" s="142"/>
      <c r="F18" s="142"/>
      <c r="G18" s="142"/>
      <c r="H18" s="142"/>
      <c r="I18" s="142"/>
      <c r="J18" s="142"/>
      <c r="K18" s="142"/>
    </row>
    <row r="19" spans="1:12" ht="21" customHeight="1" x14ac:dyDescent="0.25">
      <c r="A19" s="142"/>
      <c r="B19" s="142"/>
      <c r="C19" s="142"/>
      <c r="D19" s="142"/>
      <c r="E19" s="142"/>
      <c r="F19" s="142"/>
      <c r="G19" s="142"/>
      <c r="H19" s="142"/>
      <c r="I19" s="142"/>
      <c r="J19" s="142"/>
      <c r="K19" s="142"/>
    </row>
    <row r="20" spans="1:12" ht="18" x14ac:dyDescent="0.25">
      <c r="A20" s="140" t="s">
        <v>190</v>
      </c>
      <c r="B20" s="141"/>
      <c r="C20" s="141"/>
      <c r="D20" s="141"/>
      <c r="E20" s="141"/>
      <c r="F20" s="141"/>
      <c r="G20" s="141"/>
      <c r="H20" s="141"/>
      <c r="I20" s="141"/>
      <c r="J20" s="141"/>
      <c r="K20" s="141"/>
    </row>
    <row r="21" spans="1:12" ht="29.25" customHeight="1" x14ac:dyDescent="0.25">
      <c r="A21" s="154" t="s">
        <v>2</v>
      </c>
      <c r="B21" s="155"/>
      <c r="C21" s="143">
        <f>GENERALITES!D4</f>
        <v>0</v>
      </c>
      <c r="D21" s="144"/>
      <c r="E21" s="145"/>
      <c r="F21" s="121" t="s">
        <v>5</v>
      </c>
      <c r="G21" s="143">
        <f>GENERALITES!D5</f>
        <v>0</v>
      </c>
      <c r="H21" s="145"/>
      <c r="I21" s="209"/>
      <c r="J21" s="209"/>
      <c r="K21" s="209"/>
    </row>
    <row r="22" spans="1:12" ht="29.25" customHeight="1" x14ac:dyDescent="0.25">
      <c r="A22" s="138" t="s">
        <v>16</v>
      </c>
      <c r="B22" s="138"/>
      <c r="C22" s="139" t="str">
        <f>GENERALITES!D6</f>
        <v>…</v>
      </c>
      <c r="D22" s="139"/>
      <c r="E22" s="139"/>
      <c r="F22" s="121" t="s">
        <v>3</v>
      </c>
      <c r="G22" s="139" t="str">
        <f>GENERALITES!D7</f>
        <v>…</v>
      </c>
      <c r="H22" s="139"/>
      <c r="I22" s="209"/>
      <c r="J22" s="209"/>
      <c r="K22" s="209"/>
    </row>
    <row r="23" spans="1:12" s="208" customFormat="1" ht="29.25" customHeight="1" x14ac:dyDescent="0.25">
      <c r="A23" s="138" t="s">
        <v>196</v>
      </c>
      <c r="B23" s="138"/>
      <c r="C23" s="139">
        <f>GENERALITES!D12</f>
        <v>0</v>
      </c>
      <c r="D23" s="139"/>
      <c r="E23" s="139"/>
      <c r="F23" s="122"/>
      <c r="G23" s="123"/>
      <c r="H23" s="210"/>
      <c r="I23" s="210"/>
      <c r="J23" s="210"/>
      <c r="K23" s="210"/>
    </row>
    <row r="24" spans="1:12" s="208" customFormat="1" ht="31.5" customHeight="1" x14ac:dyDescent="0.25">
      <c r="A24" s="123"/>
      <c r="B24" s="123"/>
      <c r="C24" s="123"/>
      <c r="D24" s="123"/>
      <c r="E24" s="123"/>
      <c r="F24" s="122"/>
      <c r="G24" s="123"/>
      <c r="H24" s="123"/>
      <c r="I24" s="210"/>
      <c r="J24" s="210"/>
      <c r="K24" s="210"/>
    </row>
    <row r="25" spans="1:12" ht="19.5" customHeight="1" x14ac:dyDescent="0.25">
      <c r="A25" s="136"/>
      <c r="B25" s="134" t="s">
        <v>191</v>
      </c>
      <c r="C25" s="128" t="s">
        <v>192</v>
      </c>
      <c r="D25" s="129"/>
      <c r="E25" s="130"/>
      <c r="F25" s="134" t="s">
        <v>197</v>
      </c>
      <c r="G25" s="211" t="s">
        <v>193</v>
      </c>
      <c r="H25" s="212" t="s">
        <v>194</v>
      </c>
      <c r="I25" s="212"/>
      <c r="J25" s="212"/>
      <c r="K25" s="212"/>
    </row>
    <row r="26" spans="1:12" ht="27" customHeight="1" x14ac:dyDescent="0.25">
      <c r="A26" s="137"/>
      <c r="B26" s="135"/>
      <c r="C26" s="131"/>
      <c r="D26" s="132"/>
      <c r="E26" s="133"/>
      <c r="F26" s="135"/>
      <c r="G26" s="213"/>
      <c r="H26" s="214">
        <v>2019</v>
      </c>
      <c r="I26" s="214">
        <v>2020</v>
      </c>
      <c r="J26" s="214">
        <v>2021</v>
      </c>
      <c r="K26" s="214" t="s">
        <v>195</v>
      </c>
    </row>
    <row r="27" spans="1:12" ht="41.25" customHeight="1" x14ac:dyDescent="0.25">
      <c r="A27" s="134" t="s">
        <v>1</v>
      </c>
      <c r="B27" s="118">
        <v>1</v>
      </c>
      <c r="C27" s="143">
        <f>'projet 1'!B3</f>
        <v>0</v>
      </c>
      <c r="D27" s="144"/>
      <c r="E27" s="145"/>
      <c r="F27" s="119" t="str">
        <f>'projet 1'!B7</f>
        <v xml:space="preserve">… </v>
      </c>
      <c r="G27" s="124" t="str">
        <f>'projet 1'!B5</f>
        <v xml:space="preserve">… </v>
      </c>
      <c r="H27" s="125">
        <f>'projet 1'!B33</f>
        <v>0</v>
      </c>
      <c r="I27" s="126">
        <f>SUM('projet 1'!C33+'projet 1'!D33)</f>
        <v>0</v>
      </c>
      <c r="J27" s="125">
        <f>'projet 1'!E33</f>
        <v>0</v>
      </c>
      <c r="K27" s="127">
        <f>SUM(H27:J27)</f>
        <v>0</v>
      </c>
      <c r="L27" s="117"/>
    </row>
    <row r="28" spans="1:12" ht="41.25" customHeight="1" x14ac:dyDescent="0.25">
      <c r="A28" s="149"/>
      <c r="B28" s="118">
        <v>2</v>
      </c>
      <c r="C28" s="143">
        <f>'Projet 2'!B3</f>
        <v>0</v>
      </c>
      <c r="D28" s="144"/>
      <c r="E28" s="145"/>
      <c r="F28" s="119" t="str">
        <f>'Projet 2'!B7</f>
        <v xml:space="preserve">… </v>
      </c>
      <c r="G28" s="124" t="str">
        <f>'Projet 2'!B5</f>
        <v xml:space="preserve">… </v>
      </c>
      <c r="H28" s="125">
        <f>'Projet 2'!B33</f>
        <v>0</v>
      </c>
      <c r="I28" s="125">
        <f>SUM('Projet 2'!C33:D33)</f>
        <v>0</v>
      </c>
      <c r="J28" s="125">
        <f>'Projet 2'!E33</f>
        <v>0</v>
      </c>
      <c r="K28" s="127">
        <f>SUM(H28:J28)</f>
        <v>0</v>
      </c>
      <c r="L28" s="117"/>
    </row>
    <row r="29" spans="1:12" ht="41.25" customHeight="1" x14ac:dyDescent="0.25">
      <c r="A29" s="149"/>
      <c r="B29" s="118">
        <v>3</v>
      </c>
      <c r="C29" s="143">
        <f>'Projet 3 '!B3</f>
        <v>0</v>
      </c>
      <c r="D29" s="144"/>
      <c r="E29" s="145"/>
      <c r="F29" s="119" t="str">
        <f>'Projet 3 '!B7</f>
        <v xml:space="preserve">… </v>
      </c>
      <c r="G29" s="124" t="str">
        <f>'Projet 3 '!B5</f>
        <v xml:space="preserve">… </v>
      </c>
      <c r="H29" s="120">
        <f>'Projet 3 '!B33</f>
        <v>0</v>
      </c>
      <c r="I29" s="125">
        <f>SUM('Projet 3 '!C33:D33)</f>
        <v>0</v>
      </c>
      <c r="J29" s="125">
        <f>'Projet 3 '!E33</f>
        <v>0</v>
      </c>
      <c r="K29" s="127">
        <f>SUM(H29:J29)</f>
        <v>0</v>
      </c>
      <c r="L29" s="117"/>
    </row>
    <row r="30" spans="1:12" ht="41.25" customHeight="1" x14ac:dyDescent="0.25">
      <c r="A30" s="149"/>
      <c r="B30" s="118">
        <v>4</v>
      </c>
      <c r="C30" s="143">
        <f>'Projet 4'!B3</f>
        <v>0</v>
      </c>
      <c r="D30" s="144"/>
      <c r="E30" s="145"/>
      <c r="F30" s="119" t="str">
        <f>'Projet 4'!B7</f>
        <v xml:space="preserve">… </v>
      </c>
      <c r="G30" s="124" t="str">
        <f>'Projet 4'!B5</f>
        <v xml:space="preserve">… </v>
      </c>
      <c r="H30" s="120">
        <f>'Projet 3 '!B33</f>
        <v>0</v>
      </c>
      <c r="I30" s="125">
        <f>SUM('Projet 4'!C33:D33)</f>
        <v>0</v>
      </c>
      <c r="J30" s="125">
        <f>'Projet 4'!E33</f>
        <v>0</v>
      </c>
      <c r="K30" s="127">
        <f>SUM(H30:J30)</f>
        <v>0</v>
      </c>
      <c r="L30" s="117"/>
    </row>
    <row r="31" spans="1:12" ht="41.25" customHeight="1" x14ac:dyDescent="0.25">
      <c r="A31" s="135"/>
      <c r="B31" s="118">
        <v>5</v>
      </c>
      <c r="C31" s="143">
        <f>'Projet 5'!B3</f>
        <v>0</v>
      </c>
      <c r="D31" s="144"/>
      <c r="E31" s="145"/>
      <c r="F31" s="119" t="str">
        <f>'Projet 5'!B7</f>
        <v xml:space="preserve">… </v>
      </c>
      <c r="G31" s="124" t="str">
        <f>'Projet 5'!B5</f>
        <v xml:space="preserve">… </v>
      </c>
      <c r="H31" s="120">
        <f>'Projet 3 '!B33</f>
        <v>0</v>
      </c>
      <c r="I31" s="125">
        <f>SUM('Projet 5'!C33:D33)</f>
        <v>0</v>
      </c>
      <c r="J31" s="125">
        <f>'Projet 5'!E33</f>
        <v>0</v>
      </c>
      <c r="K31" s="127">
        <f>SUM(H31:J31)</f>
        <v>0</v>
      </c>
      <c r="L31" s="117"/>
    </row>
    <row r="32" spans="1:12" ht="36" customHeight="1" x14ac:dyDescent="0.25">
      <c r="A32" s="209"/>
      <c r="B32" s="209"/>
      <c r="C32" s="209"/>
      <c r="D32" s="209"/>
      <c r="E32" s="209"/>
      <c r="F32" s="209"/>
      <c r="G32" s="209"/>
      <c r="H32" s="127">
        <f>SUM(H27:H31)</f>
        <v>0</v>
      </c>
      <c r="I32" s="127">
        <f>SUM(I27:I31)</f>
        <v>0</v>
      </c>
      <c r="J32" s="127">
        <f>SUM(J27:J31)</f>
        <v>0</v>
      </c>
      <c r="K32" s="127">
        <f>SUM(K27:K31)</f>
        <v>0</v>
      </c>
    </row>
    <row r="33" spans="1:11" x14ac:dyDescent="0.25">
      <c r="A33" s="209"/>
      <c r="B33" s="209"/>
      <c r="C33" s="209"/>
      <c r="D33" s="209"/>
      <c r="E33" s="209"/>
      <c r="F33" s="209"/>
      <c r="G33" s="209"/>
      <c r="H33" s="209"/>
      <c r="I33" s="209"/>
      <c r="J33" s="209"/>
      <c r="K33" s="209"/>
    </row>
    <row r="34" spans="1:11" x14ac:dyDescent="0.25">
      <c r="A34" s="209"/>
      <c r="B34" s="209"/>
      <c r="C34" s="209"/>
      <c r="D34" s="209"/>
      <c r="E34" s="209"/>
      <c r="F34" s="209"/>
      <c r="G34" s="209"/>
      <c r="I34" s="209"/>
      <c r="J34" s="209"/>
      <c r="K34" s="209"/>
    </row>
    <row r="35" spans="1:11" x14ac:dyDescent="0.25">
      <c r="A35" s="209"/>
      <c r="B35" s="209"/>
      <c r="C35" s="209"/>
      <c r="D35" s="209"/>
      <c r="E35" s="209"/>
      <c r="F35" s="209"/>
      <c r="G35" s="209"/>
      <c r="H35" s="209"/>
      <c r="I35" s="209"/>
      <c r="J35" s="209"/>
      <c r="K35" s="215" t="s">
        <v>91</v>
      </c>
    </row>
  </sheetData>
  <mergeCells count="39">
    <mergeCell ref="A27:A31"/>
    <mergeCell ref="D5:H5"/>
    <mergeCell ref="D7:H7"/>
    <mergeCell ref="D4:H4"/>
    <mergeCell ref="D6:H6"/>
    <mergeCell ref="A4:B7"/>
    <mergeCell ref="A21:B21"/>
    <mergeCell ref="G21:H21"/>
    <mergeCell ref="C21:E21"/>
    <mergeCell ref="A22:B22"/>
    <mergeCell ref="G22:H22"/>
    <mergeCell ref="C22:E22"/>
    <mergeCell ref="A3:B3"/>
    <mergeCell ref="A1:H2"/>
    <mergeCell ref="C6:C7"/>
    <mergeCell ref="A9:B16"/>
    <mergeCell ref="C9:H9"/>
    <mergeCell ref="C10:H10"/>
    <mergeCell ref="C11:H11"/>
    <mergeCell ref="C15:H15"/>
    <mergeCell ref="C14:H14"/>
    <mergeCell ref="C12:H12"/>
    <mergeCell ref="C16:H16"/>
    <mergeCell ref="C13:H13"/>
    <mergeCell ref="C27:E27"/>
    <mergeCell ref="C28:E28"/>
    <mergeCell ref="C29:E29"/>
    <mergeCell ref="C30:E30"/>
    <mergeCell ref="C31:E31"/>
    <mergeCell ref="A23:B23"/>
    <mergeCell ref="C23:E23"/>
    <mergeCell ref="F25:F26"/>
    <mergeCell ref="A20:K20"/>
    <mergeCell ref="A18:K19"/>
    <mergeCell ref="H25:K25"/>
    <mergeCell ref="G25:G26"/>
    <mergeCell ref="C25:E26"/>
    <mergeCell ref="B25:B26"/>
    <mergeCell ref="A25:A26"/>
  </mergeCells>
  <dataValidations count="1">
    <dataValidation type="list" allowBlank="1" showInputMessage="1" showErrorMessage="1" sqref="G24">
      <formula1>"…, Résidence autonomie , SAAD ou SPASAD , CLIC , EHPAD , autre à préciser"</formula1>
    </dataValidation>
  </dataValidations>
  <hyperlinks>
    <hyperlink ref="D6" r:id="rId1"/>
  </hyperlinks>
  <pageMargins left="0.7" right="0.7" top="0.75" bottom="0.75" header="0.3" footer="0.3"/>
  <pageSetup paperSize="9" scale="6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4"/>
  <sheetViews>
    <sheetView topLeftCell="A40" workbookViewId="0">
      <selection activeCell="A41" sqref="A41:B41"/>
    </sheetView>
  </sheetViews>
  <sheetFormatPr baseColWidth="10" defaultRowHeight="15" x14ac:dyDescent="0.25"/>
  <cols>
    <col min="1" max="1" width="28.140625" customWidth="1"/>
    <col min="2" max="2" width="24" customWidth="1"/>
    <col min="3" max="3" width="32.140625" customWidth="1"/>
    <col min="4" max="4" width="36.7109375" customWidth="1"/>
    <col min="5" max="6" width="24.5703125" customWidth="1"/>
  </cols>
  <sheetData>
    <row r="1" spans="1:6" s="58" customFormat="1" x14ac:dyDescent="0.25"/>
    <row r="2" spans="1:6" s="58" customFormat="1" ht="23.25" x14ac:dyDescent="0.35">
      <c r="A2" s="162" t="s">
        <v>187</v>
      </c>
      <c r="B2" s="162"/>
      <c r="C2" s="162"/>
      <c r="D2" s="162"/>
      <c r="E2" s="162"/>
      <c r="F2" s="162"/>
    </row>
    <row r="3" spans="1:6" ht="33" customHeight="1" x14ac:dyDescent="0.25"/>
    <row r="4" spans="1:6" s="115" customFormat="1" ht="24" customHeight="1" x14ac:dyDescent="0.25">
      <c r="A4" s="167" t="s">
        <v>17</v>
      </c>
      <c r="B4" s="176" t="s">
        <v>19</v>
      </c>
      <c r="C4" s="61" t="s">
        <v>198</v>
      </c>
      <c r="D4" s="114"/>
    </row>
    <row r="5" spans="1:6" s="115" customFormat="1" ht="24" customHeight="1" x14ac:dyDescent="0.25">
      <c r="A5" s="168"/>
      <c r="B5" s="176"/>
      <c r="C5" s="61" t="s">
        <v>20</v>
      </c>
      <c r="D5" s="114"/>
    </row>
    <row r="6" spans="1:6" s="115" customFormat="1" ht="24" customHeight="1" x14ac:dyDescent="0.25">
      <c r="A6" s="168"/>
      <c r="B6" s="176"/>
      <c r="C6" s="61" t="s">
        <v>21</v>
      </c>
      <c r="D6" s="114" t="s">
        <v>4</v>
      </c>
    </row>
    <row r="7" spans="1:6" s="115" customFormat="1" ht="24" customHeight="1" x14ac:dyDescent="0.25">
      <c r="A7" s="168"/>
      <c r="B7" s="176"/>
      <c r="C7" s="61" t="s">
        <v>92</v>
      </c>
      <c r="D7" s="114" t="s">
        <v>4</v>
      </c>
    </row>
    <row r="8" spans="1:6" s="115" customFormat="1" ht="24" customHeight="1" x14ac:dyDescent="0.25">
      <c r="A8" s="168"/>
      <c r="B8" s="176"/>
      <c r="C8" s="61" t="s">
        <v>22</v>
      </c>
      <c r="D8" s="114"/>
    </row>
    <row r="9" spans="1:6" s="115" customFormat="1" ht="84" customHeight="1" x14ac:dyDescent="0.25">
      <c r="A9" s="168"/>
      <c r="B9" s="177" t="s">
        <v>94</v>
      </c>
      <c r="C9" s="177"/>
      <c r="D9" s="114"/>
    </row>
    <row r="10" spans="1:6" s="115" customFormat="1" ht="24" customHeight="1" x14ac:dyDescent="0.25">
      <c r="A10" s="168"/>
      <c r="B10" s="171" t="s">
        <v>97</v>
      </c>
      <c r="C10" s="60" t="s">
        <v>106</v>
      </c>
      <c r="D10" s="114"/>
    </row>
    <row r="11" spans="1:6" s="115" customFormat="1" ht="24" customHeight="1" x14ac:dyDescent="0.25">
      <c r="A11" s="168"/>
      <c r="B11" s="172"/>
      <c r="C11" s="59" t="s">
        <v>23</v>
      </c>
      <c r="D11" s="116"/>
    </row>
    <row r="12" spans="1:6" s="115" customFormat="1" ht="24" customHeight="1" x14ac:dyDescent="0.25">
      <c r="A12" s="168"/>
      <c r="B12" s="173"/>
      <c r="C12" s="9" t="s">
        <v>24</v>
      </c>
      <c r="D12" s="114"/>
    </row>
    <row r="13" spans="1:6" s="115" customFormat="1" ht="24" customHeight="1" x14ac:dyDescent="0.25">
      <c r="A13" s="168"/>
      <c r="B13" s="171" t="s">
        <v>95</v>
      </c>
      <c r="C13" s="60" t="s">
        <v>96</v>
      </c>
      <c r="D13" s="114"/>
    </row>
    <row r="14" spans="1:6" s="115" customFormat="1" ht="24" customHeight="1" x14ac:dyDescent="0.25">
      <c r="A14" s="168"/>
      <c r="B14" s="172"/>
      <c r="C14" s="60" t="s">
        <v>27</v>
      </c>
      <c r="D14" s="114" t="s">
        <v>93</v>
      </c>
    </row>
    <row r="15" spans="1:6" s="115" customFormat="1" ht="24" customHeight="1" x14ac:dyDescent="0.25">
      <c r="A15" s="168"/>
      <c r="B15" s="172"/>
      <c r="C15" s="60" t="s">
        <v>28</v>
      </c>
      <c r="D15" s="114"/>
    </row>
    <row r="16" spans="1:6" s="115" customFormat="1" ht="24" customHeight="1" x14ac:dyDescent="0.25">
      <c r="A16" s="168"/>
      <c r="B16" s="173"/>
      <c r="C16" s="60" t="s">
        <v>29</v>
      </c>
      <c r="D16" s="116"/>
    </row>
    <row r="17" spans="1:6" s="115" customFormat="1" ht="24" customHeight="1" x14ac:dyDescent="0.25">
      <c r="A17" s="168"/>
      <c r="B17" s="171" t="s">
        <v>98</v>
      </c>
      <c r="C17" s="60" t="s">
        <v>27</v>
      </c>
      <c r="D17" s="114" t="s">
        <v>93</v>
      </c>
    </row>
    <row r="18" spans="1:6" s="115" customFormat="1" ht="24" customHeight="1" x14ac:dyDescent="0.25">
      <c r="A18" s="168"/>
      <c r="B18" s="172"/>
      <c r="C18" s="60" t="s">
        <v>28</v>
      </c>
      <c r="D18" s="116"/>
    </row>
    <row r="19" spans="1:6" s="115" customFormat="1" ht="24" customHeight="1" x14ac:dyDescent="0.25">
      <c r="A19" s="168"/>
      <c r="B19" s="172"/>
      <c r="C19" s="60" t="s">
        <v>29</v>
      </c>
      <c r="D19" s="116"/>
    </row>
    <row r="20" spans="1:6" s="115" customFormat="1" ht="24" customHeight="1" x14ac:dyDescent="0.25">
      <c r="A20" s="168"/>
      <c r="B20" s="172"/>
      <c r="C20" s="63" t="s">
        <v>25</v>
      </c>
      <c r="D20" s="114"/>
    </row>
    <row r="21" spans="1:6" s="115" customFormat="1" ht="24" customHeight="1" x14ac:dyDescent="0.25">
      <c r="A21" s="168"/>
      <c r="B21" s="172"/>
      <c r="C21" s="60" t="s">
        <v>26</v>
      </c>
      <c r="D21" s="114"/>
    </row>
    <row r="22" spans="1:6" s="115" customFormat="1" ht="24" customHeight="1" x14ac:dyDescent="0.25">
      <c r="A22" s="169"/>
      <c r="B22" s="173"/>
      <c r="C22" s="60" t="s">
        <v>0</v>
      </c>
      <c r="D22" s="114"/>
    </row>
    <row r="23" spans="1:6" s="115" customFormat="1" ht="24" customHeight="1" x14ac:dyDescent="0.25">
      <c r="A23" s="175" t="s">
        <v>18</v>
      </c>
      <c r="B23" s="170" t="s">
        <v>108</v>
      </c>
      <c r="C23" s="170"/>
      <c r="D23" s="114"/>
    </row>
    <row r="24" spans="1:6" s="115" customFormat="1" ht="24" customHeight="1" x14ac:dyDescent="0.25">
      <c r="A24" s="175"/>
      <c r="B24" s="174" t="s">
        <v>107</v>
      </c>
      <c r="C24" s="174"/>
      <c r="D24" s="114"/>
    </row>
    <row r="25" spans="1:6" s="115" customFormat="1" ht="24" customHeight="1" x14ac:dyDescent="0.25">
      <c r="A25" s="175"/>
      <c r="B25" s="170" t="s">
        <v>199</v>
      </c>
      <c r="C25" s="10" t="s">
        <v>30</v>
      </c>
      <c r="D25" s="114"/>
    </row>
    <row r="26" spans="1:6" s="115" customFormat="1" ht="24" customHeight="1" x14ac:dyDescent="0.25">
      <c r="A26" s="175"/>
      <c r="B26" s="170"/>
      <c r="C26" s="10" t="s">
        <v>31</v>
      </c>
      <c r="D26" s="114"/>
    </row>
    <row r="27" spans="1:6" s="66" customFormat="1" ht="30" customHeight="1" x14ac:dyDescent="0.25">
      <c r="A27" s="88"/>
      <c r="B27" s="89"/>
      <c r="C27" s="90"/>
      <c r="D27" s="91"/>
      <c r="E27" s="91"/>
      <c r="F27" s="91"/>
    </row>
    <row r="28" spans="1:6" s="58" customFormat="1" ht="30.75" customHeight="1" x14ac:dyDescent="0.25">
      <c r="A28" s="163" t="s">
        <v>119</v>
      </c>
      <c r="B28" s="163"/>
      <c r="C28" s="163"/>
      <c r="D28" s="163"/>
      <c r="E28" s="163"/>
      <c r="F28" s="163"/>
    </row>
    <row r="29" spans="1:6" s="66" customFormat="1" ht="30" customHeight="1" x14ac:dyDescent="0.25">
      <c r="A29" s="92"/>
      <c r="B29" s="92"/>
      <c r="C29" s="91"/>
      <c r="D29" s="91"/>
      <c r="E29" s="91"/>
      <c r="F29" s="91"/>
    </row>
    <row r="30" spans="1:6" ht="36" customHeight="1" x14ac:dyDescent="0.25">
      <c r="A30" s="58"/>
      <c r="B30" s="58"/>
      <c r="C30" s="78">
        <v>2016</v>
      </c>
      <c r="D30" s="79">
        <v>2017</v>
      </c>
      <c r="E30" s="79">
        <v>2018</v>
      </c>
      <c r="F30" s="87" t="s">
        <v>60</v>
      </c>
    </row>
    <row r="31" spans="1:6" ht="36.75" customHeight="1" x14ac:dyDescent="0.25">
      <c r="A31" s="156" t="s">
        <v>118</v>
      </c>
      <c r="B31" s="156"/>
      <c r="C31" s="80"/>
      <c r="D31" s="81"/>
      <c r="E31" s="81"/>
      <c r="F31" s="86">
        <f t="shared" ref="F31:F42" si="0">SUM(C31:E31)</f>
        <v>0</v>
      </c>
    </row>
    <row r="32" spans="1:6" s="58" customFormat="1" ht="42.75" customHeight="1" x14ac:dyDescent="0.25">
      <c r="A32" s="166" t="s">
        <v>115</v>
      </c>
      <c r="B32" s="67" t="s">
        <v>184</v>
      </c>
      <c r="C32" s="82"/>
      <c r="D32" s="83"/>
      <c r="E32" s="83"/>
      <c r="F32" s="86">
        <f t="shared" si="0"/>
        <v>0</v>
      </c>
    </row>
    <row r="33" spans="1:6" s="58" customFormat="1" ht="15" customHeight="1" x14ac:dyDescent="0.25">
      <c r="A33" s="166"/>
      <c r="B33" s="67" t="s">
        <v>117</v>
      </c>
      <c r="C33" s="82"/>
      <c r="D33" s="83"/>
      <c r="E33" s="83"/>
      <c r="F33" s="86">
        <f t="shared" si="0"/>
        <v>0</v>
      </c>
    </row>
    <row r="34" spans="1:6" s="58" customFormat="1" ht="15" customHeight="1" x14ac:dyDescent="0.25">
      <c r="A34" s="166"/>
      <c r="B34" s="67" t="s">
        <v>109</v>
      </c>
      <c r="C34" s="82"/>
      <c r="D34" s="83"/>
      <c r="E34" s="83"/>
      <c r="F34" s="86">
        <f t="shared" si="0"/>
        <v>0</v>
      </c>
    </row>
    <row r="35" spans="1:6" s="58" customFormat="1" ht="15" customHeight="1" x14ac:dyDescent="0.25">
      <c r="A35" s="166"/>
      <c r="B35" s="67" t="s">
        <v>110</v>
      </c>
      <c r="C35" s="82"/>
      <c r="D35" s="83"/>
      <c r="E35" s="83"/>
      <c r="F35" s="86">
        <f t="shared" si="0"/>
        <v>0</v>
      </c>
    </row>
    <row r="36" spans="1:6" s="58" customFormat="1" ht="15" customHeight="1" x14ac:dyDescent="0.25">
      <c r="A36" s="166"/>
      <c r="B36" s="67" t="s">
        <v>111</v>
      </c>
      <c r="C36" s="82"/>
      <c r="D36" s="83"/>
      <c r="E36" s="83"/>
      <c r="F36" s="86">
        <f t="shared" si="0"/>
        <v>0</v>
      </c>
    </row>
    <row r="37" spans="1:6" s="58" customFormat="1" ht="15" customHeight="1" x14ac:dyDescent="0.25">
      <c r="A37" s="166"/>
      <c r="B37" s="67" t="s">
        <v>112</v>
      </c>
      <c r="C37" s="82"/>
      <c r="D37" s="83"/>
      <c r="E37" s="83"/>
      <c r="F37" s="86">
        <f t="shared" si="0"/>
        <v>0</v>
      </c>
    </row>
    <row r="38" spans="1:6" s="58" customFormat="1" ht="95.25" customHeight="1" x14ac:dyDescent="0.25">
      <c r="A38" s="166"/>
      <c r="B38" s="67" t="s">
        <v>113</v>
      </c>
      <c r="C38" s="82"/>
      <c r="D38" s="83"/>
      <c r="E38" s="83"/>
      <c r="F38" s="86">
        <f t="shared" si="0"/>
        <v>0</v>
      </c>
    </row>
    <row r="39" spans="1:6" s="58" customFormat="1" ht="18.75" customHeight="1" x14ac:dyDescent="0.25">
      <c r="A39" s="166"/>
      <c r="B39" s="67" t="s">
        <v>114</v>
      </c>
      <c r="C39" s="82"/>
      <c r="D39" s="83"/>
      <c r="E39" s="83"/>
      <c r="F39" s="86">
        <f t="shared" si="0"/>
        <v>0</v>
      </c>
    </row>
    <row r="40" spans="1:6" s="58" customFormat="1" ht="36.75" customHeight="1" x14ac:dyDescent="0.25">
      <c r="A40" s="166"/>
      <c r="B40" s="67" t="s">
        <v>116</v>
      </c>
      <c r="C40" s="82"/>
      <c r="D40" s="83"/>
      <c r="E40" s="83"/>
      <c r="F40" s="86">
        <f t="shared" si="0"/>
        <v>0</v>
      </c>
    </row>
    <row r="41" spans="1:6" ht="39" customHeight="1" x14ac:dyDescent="0.25">
      <c r="A41" s="156" t="s">
        <v>185</v>
      </c>
      <c r="B41" s="156"/>
      <c r="C41" s="82"/>
      <c r="D41" s="83"/>
      <c r="E41" s="83"/>
      <c r="F41" s="86">
        <f t="shared" si="0"/>
        <v>0</v>
      </c>
    </row>
    <row r="42" spans="1:6" s="4" customFormat="1" ht="27.75" customHeight="1" x14ac:dyDescent="0.25">
      <c r="A42" s="164" t="s">
        <v>186</v>
      </c>
      <c r="B42" s="164"/>
      <c r="C42" s="83"/>
      <c r="D42" s="83"/>
      <c r="E42" s="83"/>
      <c r="F42" s="86">
        <f t="shared" si="0"/>
        <v>0</v>
      </c>
    </row>
    <row r="43" spans="1:6" x14ac:dyDescent="0.25">
      <c r="A43" s="165" t="s">
        <v>60</v>
      </c>
      <c r="B43" s="165"/>
      <c r="C43" s="86">
        <f>SUM(C31:C42)</f>
        <v>0</v>
      </c>
      <c r="D43" s="86">
        <f>SUM(D31:D42)</f>
        <v>0</v>
      </c>
      <c r="E43" s="86">
        <f>SUM(E31:E42)</f>
        <v>0</v>
      </c>
      <c r="F43" s="86">
        <f>SUM(F31:F42)</f>
        <v>0</v>
      </c>
    </row>
    <row r="46" spans="1:6" ht="25.5" customHeight="1" x14ac:dyDescent="0.25">
      <c r="A46" s="161" t="s">
        <v>120</v>
      </c>
      <c r="B46" s="161"/>
      <c r="C46" s="161"/>
      <c r="D46" s="161"/>
      <c r="E46" s="161"/>
      <c r="F46" s="161"/>
    </row>
    <row r="47" spans="1:6" ht="21.75" thickBot="1" x14ac:dyDescent="0.4">
      <c r="A47" s="85"/>
      <c r="B47" s="58"/>
      <c r="C47" s="58"/>
      <c r="D47" s="58"/>
    </row>
    <row r="48" spans="1:6" ht="38.25" customHeight="1" thickBot="1" x14ac:dyDescent="0.3">
      <c r="A48" s="102" t="s">
        <v>121</v>
      </c>
      <c r="B48" s="103" t="s">
        <v>188</v>
      </c>
      <c r="C48" s="104" t="s">
        <v>189</v>
      </c>
      <c r="D48" s="103" t="s">
        <v>188</v>
      </c>
    </row>
    <row r="49" spans="1:4" ht="45.75" thickBot="1" x14ac:dyDescent="0.3">
      <c r="A49" s="105" t="s">
        <v>122</v>
      </c>
      <c r="B49" s="106">
        <f>SUM(B50:B54)</f>
        <v>0</v>
      </c>
      <c r="C49" s="107" t="s">
        <v>123</v>
      </c>
      <c r="D49" s="108">
        <f>SUM(D50:D54)</f>
        <v>0</v>
      </c>
    </row>
    <row r="50" spans="1:4" ht="23.25" thickBot="1" x14ac:dyDescent="0.3">
      <c r="A50" s="70" t="s">
        <v>124</v>
      </c>
      <c r="B50" s="74"/>
      <c r="C50" s="71" t="s">
        <v>125</v>
      </c>
      <c r="D50" s="74"/>
    </row>
    <row r="51" spans="1:4" ht="23.25" thickBot="1" x14ac:dyDescent="0.3">
      <c r="A51" s="68" t="s">
        <v>126</v>
      </c>
      <c r="B51" s="75"/>
      <c r="C51" s="69" t="s">
        <v>127</v>
      </c>
      <c r="D51" s="75"/>
    </row>
    <row r="52" spans="1:4" ht="23.25" thickBot="1" x14ac:dyDescent="0.3">
      <c r="A52" s="68" t="s">
        <v>128</v>
      </c>
      <c r="B52" s="75"/>
      <c r="C52" s="69" t="s">
        <v>129</v>
      </c>
      <c r="D52" s="75"/>
    </row>
    <row r="53" spans="1:4" ht="23.25" thickBot="1" x14ac:dyDescent="0.3">
      <c r="A53" s="68" t="s">
        <v>130</v>
      </c>
      <c r="B53" s="75"/>
      <c r="C53" s="77"/>
      <c r="D53" s="76"/>
    </row>
    <row r="54" spans="1:4" ht="15.75" thickBot="1" x14ac:dyDescent="0.3">
      <c r="A54" s="68" t="s">
        <v>131</v>
      </c>
      <c r="B54" s="75"/>
      <c r="C54" s="73"/>
      <c r="D54" s="76"/>
    </row>
    <row r="55" spans="1:4" ht="30.75" thickBot="1" x14ac:dyDescent="0.3">
      <c r="A55" s="109" t="s">
        <v>132</v>
      </c>
      <c r="B55" s="110">
        <f>SUM(B56:B61)</f>
        <v>0</v>
      </c>
      <c r="C55" s="111" t="s">
        <v>133</v>
      </c>
      <c r="D55" s="110">
        <f>SUM(D56:D72)</f>
        <v>0</v>
      </c>
    </row>
    <row r="56" spans="1:4" ht="15.75" thickBot="1" x14ac:dyDescent="0.3">
      <c r="A56" s="68" t="s">
        <v>134</v>
      </c>
      <c r="B56" s="76"/>
      <c r="C56" s="69" t="s">
        <v>135</v>
      </c>
      <c r="D56" s="76"/>
    </row>
    <row r="57" spans="1:4" ht="15.75" thickBot="1" x14ac:dyDescent="0.3">
      <c r="A57" s="68" t="s">
        <v>136</v>
      </c>
      <c r="B57" s="76"/>
      <c r="C57" s="73" t="s">
        <v>137</v>
      </c>
      <c r="D57" s="76"/>
    </row>
    <row r="58" spans="1:4" ht="15.75" thickBot="1" x14ac:dyDescent="0.3">
      <c r="A58" s="68" t="s">
        <v>138</v>
      </c>
      <c r="B58" s="76"/>
      <c r="C58" s="69" t="s">
        <v>139</v>
      </c>
      <c r="D58" s="76"/>
    </row>
    <row r="59" spans="1:4" ht="15.75" thickBot="1" x14ac:dyDescent="0.3">
      <c r="A59" s="68" t="s">
        <v>140</v>
      </c>
      <c r="B59" s="76"/>
      <c r="C59" s="72" t="s">
        <v>141</v>
      </c>
      <c r="D59" s="76"/>
    </row>
    <row r="60" spans="1:4" ht="15.75" thickBot="1" x14ac:dyDescent="0.3">
      <c r="A60" s="68" t="s">
        <v>142</v>
      </c>
      <c r="B60" s="76"/>
      <c r="C60" s="73" t="s">
        <v>137</v>
      </c>
      <c r="D60" s="76"/>
    </row>
    <row r="61" spans="1:4" ht="15.75" thickBot="1" x14ac:dyDescent="0.3">
      <c r="A61" s="68" t="s">
        <v>143</v>
      </c>
      <c r="B61" s="76"/>
      <c r="C61" s="69" t="s">
        <v>144</v>
      </c>
      <c r="D61" s="76"/>
    </row>
    <row r="62" spans="1:4" ht="30.75" thickBot="1" x14ac:dyDescent="0.3">
      <c r="A62" s="109" t="s">
        <v>145</v>
      </c>
      <c r="B62" s="110">
        <f>SUM(B63:B67)</f>
        <v>0</v>
      </c>
      <c r="C62" s="73" t="s">
        <v>137</v>
      </c>
      <c r="D62" s="76"/>
    </row>
    <row r="63" spans="1:4" ht="23.25" thickBot="1" x14ac:dyDescent="0.3">
      <c r="A63" s="68" t="s">
        <v>146</v>
      </c>
      <c r="B63" s="76"/>
      <c r="C63" s="69" t="s">
        <v>147</v>
      </c>
      <c r="D63" s="76"/>
    </row>
    <row r="64" spans="1:4" ht="15.75" thickBot="1" x14ac:dyDescent="0.3">
      <c r="A64" s="68" t="s">
        <v>148</v>
      </c>
      <c r="B64" s="76"/>
      <c r="C64" s="73" t="s">
        <v>137</v>
      </c>
      <c r="D64" s="76"/>
    </row>
    <row r="65" spans="1:4" ht="15.75" thickBot="1" x14ac:dyDescent="0.3">
      <c r="A65" s="68" t="s">
        <v>149</v>
      </c>
      <c r="B65" s="76"/>
      <c r="C65" s="73" t="s">
        <v>137</v>
      </c>
      <c r="D65" s="76"/>
    </row>
    <row r="66" spans="1:4" ht="23.25" thickBot="1" x14ac:dyDescent="0.3">
      <c r="A66" s="68" t="s">
        <v>150</v>
      </c>
      <c r="B66" s="76"/>
      <c r="C66" s="69" t="s">
        <v>151</v>
      </c>
      <c r="D66" s="76"/>
    </row>
    <row r="67" spans="1:4" ht="15.75" thickBot="1" x14ac:dyDescent="0.3">
      <c r="A67" s="68" t="s">
        <v>152</v>
      </c>
      <c r="B67" s="76"/>
      <c r="C67" s="73" t="s">
        <v>137</v>
      </c>
      <c r="D67" s="76"/>
    </row>
    <row r="68" spans="1:4" ht="15.75" thickBot="1" x14ac:dyDescent="0.3">
      <c r="A68" s="109" t="s">
        <v>153</v>
      </c>
      <c r="B68" s="110">
        <f>SUM(B69:B70)</f>
        <v>0</v>
      </c>
      <c r="C68" s="73" t="s">
        <v>137</v>
      </c>
      <c r="D68" s="76"/>
    </row>
    <row r="69" spans="1:4" ht="15.75" thickBot="1" x14ac:dyDescent="0.3">
      <c r="A69" s="68" t="s">
        <v>154</v>
      </c>
      <c r="B69" s="76"/>
      <c r="C69" s="69" t="s">
        <v>155</v>
      </c>
      <c r="D69" s="76"/>
    </row>
    <row r="70" spans="1:4" ht="15.75" thickBot="1" x14ac:dyDescent="0.3">
      <c r="A70" s="68" t="s">
        <v>156</v>
      </c>
      <c r="B70" s="76"/>
      <c r="C70" s="69" t="s">
        <v>157</v>
      </c>
      <c r="D70" s="76"/>
    </row>
    <row r="71" spans="1:4" ht="15.75" thickBot="1" x14ac:dyDescent="0.3">
      <c r="A71" s="109" t="s">
        <v>158</v>
      </c>
      <c r="B71" s="110">
        <f>SUM(B72:B74)</f>
        <v>0</v>
      </c>
      <c r="C71" s="69" t="s">
        <v>159</v>
      </c>
      <c r="D71" s="76"/>
    </row>
    <row r="72" spans="1:4" ht="15.75" thickBot="1" x14ac:dyDescent="0.3">
      <c r="A72" s="68" t="s">
        <v>160</v>
      </c>
      <c r="B72" s="76"/>
      <c r="C72" s="73" t="s">
        <v>137</v>
      </c>
      <c r="D72" s="76"/>
    </row>
    <row r="73" spans="1:4" ht="15.75" thickBot="1" x14ac:dyDescent="0.3">
      <c r="A73" s="68" t="s">
        <v>161</v>
      </c>
      <c r="B73" s="76"/>
      <c r="C73" s="157" t="s">
        <v>162</v>
      </c>
      <c r="D73" s="159"/>
    </row>
    <row r="74" spans="1:4" ht="15.75" thickBot="1" x14ac:dyDescent="0.3">
      <c r="A74" s="68" t="s">
        <v>163</v>
      </c>
      <c r="B74" s="76"/>
      <c r="C74" s="158"/>
      <c r="D74" s="160"/>
    </row>
    <row r="75" spans="1:4" ht="30.75" thickBot="1" x14ac:dyDescent="0.3">
      <c r="A75" s="109" t="s">
        <v>164</v>
      </c>
      <c r="B75" s="112"/>
      <c r="C75" s="111" t="s">
        <v>165</v>
      </c>
      <c r="D75" s="112"/>
    </row>
    <row r="76" spans="1:4" ht="15.75" thickBot="1" x14ac:dyDescent="0.3">
      <c r="A76" s="109" t="s">
        <v>166</v>
      </c>
      <c r="B76" s="112"/>
      <c r="C76" s="111" t="s">
        <v>167</v>
      </c>
      <c r="D76" s="112"/>
    </row>
    <row r="77" spans="1:4" ht="30.75" thickBot="1" x14ac:dyDescent="0.3">
      <c r="A77" s="109" t="s">
        <v>168</v>
      </c>
      <c r="B77" s="112"/>
      <c r="C77" s="111" t="s">
        <v>169</v>
      </c>
      <c r="D77" s="112"/>
    </row>
    <row r="78" spans="1:4" ht="60.75" thickBot="1" x14ac:dyDescent="0.3">
      <c r="A78" s="109" t="s">
        <v>170</v>
      </c>
      <c r="B78" s="112"/>
      <c r="C78" s="111" t="s">
        <v>171</v>
      </c>
      <c r="D78" s="112"/>
    </row>
    <row r="79" spans="1:4" ht="23.25" thickBot="1" x14ac:dyDescent="0.3">
      <c r="A79" s="96" t="s">
        <v>172</v>
      </c>
      <c r="B79" s="101">
        <f>SUM(B49+B55+B62+B68+B71)</f>
        <v>0</v>
      </c>
      <c r="C79" s="97" t="s">
        <v>173</v>
      </c>
      <c r="D79" s="101">
        <f>SUM(D49+D55+D73+D75+D76+D77+D78)</f>
        <v>0</v>
      </c>
    </row>
    <row r="80" spans="1:4" ht="23.25" thickBot="1" x14ac:dyDescent="0.3">
      <c r="A80" s="93" t="s">
        <v>174</v>
      </c>
      <c r="B80" s="94">
        <f>SUM(B81:B83)</f>
        <v>0</v>
      </c>
      <c r="C80" s="95" t="s">
        <v>175</v>
      </c>
      <c r="D80" s="94">
        <f>SUM(D81:D83)</f>
        <v>0</v>
      </c>
    </row>
    <row r="81" spans="1:4" ht="15.75" thickBot="1" x14ac:dyDescent="0.3">
      <c r="A81" s="68" t="s">
        <v>176</v>
      </c>
      <c r="B81" s="76"/>
      <c r="C81" s="69" t="s">
        <v>177</v>
      </c>
      <c r="D81" s="76"/>
    </row>
    <row r="82" spans="1:4" ht="23.25" thickBot="1" x14ac:dyDescent="0.3">
      <c r="A82" s="68" t="s">
        <v>178</v>
      </c>
      <c r="B82" s="76"/>
      <c r="C82" s="69" t="s">
        <v>179</v>
      </c>
      <c r="D82" s="76"/>
    </row>
    <row r="83" spans="1:4" ht="15.75" thickBot="1" x14ac:dyDescent="0.3">
      <c r="A83" s="68" t="s">
        <v>180</v>
      </c>
      <c r="B83" s="76"/>
      <c r="C83" s="69" t="s">
        <v>181</v>
      </c>
      <c r="D83" s="76"/>
    </row>
    <row r="84" spans="1:4" ht="15.75" thickBot="1" x14ac:dyDescent="0.3">
      <c r="A84" s="98" t="s">
        <v>182</v>
      </c>
      <c r="B84" s="99">
        <f>SUM(B79+B80)</f>
        <v>0</v>
      </c>
      <c r="C84" s="100" t="s">
        <v>183</v>
      </c>
      <c r="D84" s="99">
        <f>SUM(D79+D80)</f>
        <v>0</v>
      </c>
    </row>
  </sheetData>
  <mergeCells count="20">
    <mergeCell ref="B4:B8"/>
    <mergeCell ref="B9:C9"/>
    <mergeCell ref="B13:B16"/>
    <mergeCell ref="B17:B22"/>
    <mergeCell ref="A31:B31"/>
    <mergeCell ref="C73:C74"/>
    <mergeCell ref="D73:D74"/>
    <mergeCell ref="A46:F46"/>
    <mergeCell ref="A2:F2"/>
    <mergeCell ref="A28:F28"/>
    <mergeCell ref="A42:B42"/>
    <mergeCell ref="A43:B43"/>
    <mergeCell ref="A41:B41"/>
    <mergeCell ref="A32:A40"/>
    <mergeCell ref="A4:A22"/>
    <mergeCell ref="B25:B26"/>
    <mergeCell ref="B10:B12"/>
    <mergeCell ref="B23:C23"/>
    <mergeCell ref="B24:C24"/>
    <mergeCell ref="A23:A26"/>
  </mergeCells>
  <dataValidations count="3">
    <dataValidation type="list" allowBlank="1" showInputMessage="1" showErrorMessage="1" sqref="D17 D14">
      <formula1>".., Mr , Mme , Mlle"</formula1>
    </dataValidation>
    <dataValidation type="list" allowBlank="1" showInputMessage="1" showErrorMessage="1" sqref="D7">
      <formula1>"… , RESIDENCE AUTONOMIE, CLIC, SAAD SPASAD , EHPAD  , AUTRE A PRECISER "</formula1>
    </dataValidation>
    <dataValidation type="list" allowBlank="1" showInputMessage="1" showErrorMessage="1" sqref="D6">
      <formula1>"…, Association loi 1901 , Association autre , Entreprise , CCAS établissement public collectivité territoriale , Autre à préciser "</formula1>
    </dataValidation>
  </dataValidations>
  <pageMargins left="0.70866141732283472" right="0.70866141732283472" top="0.74803149606299213" bottom="0.74803149606299213" header="0.31496062992125984" footer="0.31496062992125984"/>
  <pageSetup paperSize="9" scale="51"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tabSelected="1" workbookViewId="0">
      <selection activeCell="B10" sqref="B10:F10"/>
    </sheetView>
  </sheetViews>
  <sheetFormatPr baseColWidth="10" defaultRowHeight="15" x14ac:dyDescent="0.25"/>
  <cols>
    <col min="1" max="1" width="40.42578125" customWidth="1"/>
    <col min="2" max="2" width="21" customWidth="1"/>
    <col min="3" max="3" width="28.140625" customWidth="1"/>
    <col min="4" max="4" width="21" customWidth="1"/>
    <col min="5" max="5" width="21" style="1" customWidth="1"/>
    <col min="6" max="6" width="21" customWidth="1"/>
    <col min="7" max="7" width="18.85546875" customWidth="1"/>
  </cols>
  <sheetData>
    <row r="1" spans="1:6" ht="15.75" thickBot="1" x14ac:dyDescent="0.3">
      <c r="A1" s="84" t="s">
        <v>100</v>
      </c>
    </row>
    <row r="2" spans="1:6" ht="18" x14ac:dyDescent="0.25">
      <c r="A2" s="64" t="s">
        <v>33</v>
      </c>
      <c r="B2" s="192">
        <f>GENERALITES!D4</f>
        <v>0</v>
      </c>
      <c r="C2" s="192"/>
      <c r="D2" s="192"/>
      <c r="E2" s="193"/>
      <c r="F2" s="194"/>
    </row>
    <row r="3" spans="1:6" ht="18" x14ac:dyDescent="0.25">
      <c r="A3" s="65" t="s">
        <v>34</v>
      </c>
      <c r="B3" s="195"/>
      <c r="C3" s="195"/>
      <c r="D3" s="195"/>
      <c r="E3" s="196"/>
      <c r="F3" s="197"/>
    </row>
    <row r="4" spans="1:6" x14ac:dyDescent="0.25">
      <c r="A4" s="12" t="s">
        <v>35</v>
      </c>
      <c r="B4" s="198" t="s">
        <v>67</v>
      </c>
      <c r="C4" s="198"/>
      <c r="D4" s="198"/>
      <c r="E4" s="199"/>
      <c r="F4" s="200"/>
    </row>
    <row r="5" spans="1:6" s="1" customFormat="1" x14ac:dyDescent="0.25">
      <c r="A5" s="12" t="s">
        <v>66</v>
      </c>
      <c r="B5" s="204" t="s">
        <v>32</v>
      </c>
      <c r="C5" s="205"/>
      <c r="D5" s="205"/>
      <c r="E5" s="205"/>
      <c r="F5" s="206"/>
    </row>
    <row r="6" spans="1:6" x14ac:dyDescent="0.25">
      <c r="A6" s="12" t="s">
        <v>36</v>
      </c>
      <c r="B6" s="198" t="s">
        <v>4</v>
      </c>
      <c r="C6" s="198"/>
      <c r="D6" s="198"/>
      <c r="E6" s="199"/>
      <c r="F6" s="200"/>
    </row>
    <row r="7" spans="1:6" ht="15.75" thickBot="1" x14ac:dyDescent="0.3">
      <c r="A7" s="220" t="s">
        <v>90</v>
      </c>
      <c r="B7" s="221" t="s">
        <v>32</v>
      </c>
      <c r="C7" s="221"/>
      <c r="D7" s="221"/>
      <c r="E7" s="221"/>
      <c r="F7" s="222"/>
    </row>
    <row r="8" spans="1:6" ht="91.5" customHeight="1" x14ac:dyDescent="0.25">
      <c r="A8" s="15" t="s">
        <v>37</v>
      </c>
      <c r="B8" s="184"/>
      <c r="C8" s="184"/>
      <c r="D8" s="184"/>
      <c r="E8" s="185"/>
      <c r="F8" s="186"/>
    </row>
    <row r="9" spans="1:6" ht="79.5" customHeight="1" x14ac:dyDescent="0.25">
      <c r="A9" s="16" t="s">
        <v>38</v>
      </c>
      <c r="B9" s="187"/>
      <c r="C9" s="187"/>
      <c r="D9" s="187"/>
      <c r="E9" s="178"/>
      <c r="F9" s="188"/>
    </row>
    <row r="10" spans="1:6" ht="94.5" customHeight="1" x14ac:dyDescent="0.25">
      <c r="A10" s="17" t="s">
        <v>89</v>
      </c>
      <c r="B10" s="187"/>
      <c r="C10" s="187"/>
      <c r="D10" s="187"/>
      <c r="E10" s="178"/>
      <c r="F10" s="188"/>
    </row>
    <row r="11" spans="1:6" ht="129" customHeight="1" x14ac:dyDescent="0.25">
      <c r="A11" s="16" t="s">
        <v>39</v>
      </c>
      <c r="B11" s="187"/>
      <c r="C11" s="187"/>
      <c r="D11" s="187"/>
      <c r="E11" s="178"/>
      <c r="F11" s="188"/>
    </row>
    <row r="12" spans="1:6" ht="123" customHeight="1" x14ac:dyDescent="0.25">
      <c r="A12" s="17" t="s">
        <v>40</v>
      </c>
      <c r="B12" s="189"/>
      <c r="C12" s="189"/>
      <c r="D12" s="189"/>
      <c r="E12" s="190"/>
      <c r="F12" s="191"/>
    </row>
    <row r="13" spans="1:6" ht="105" customHeight="1" x14ac:dyDescent="0.25">
      <c r="A13" s="32" t="s">
        <v>41</v>
      </c>
      <c r="B13" s="201"/>
      <c r="C13" s="201"/>
      <c r="D13" s="201"/>
      <c r="E13" s="202"/>
      <c r="F13" s="203"/>
    </row>
    <row r="14" spans="1:6" s="1" customFormat="1" ht="105" customHeight="1" x14ac:dyDescent="0.25">
      <c r="A14" s="40" t="s">
        <v>87</v>
      </c>
      <c r="B14" s="178"/>
      <c r="C14" s="179"/>
      <c r="D14" s="179"/>
      <c r="E14" s="179"/>
      <c r="F14" s="180"/>
    </row>
    <row r="15" spans="1:6" s="1" customFormat="1" ht="105" customHeight="1" x14ac:dyDescent="0.25">
      <c r="A15" s="40" t="s">
        <v>88</v>
      </c>
      <c r="B15" s="178"/>
      <c r="C15" s="179"/>
      <c r="D15" s="179"/>
      <c r="E15" s="179"/>
      <c r="F15" s="180"/>
    </row>
    <row r="16" spans="1:6" x14ac:dyDescent="0.25">
      <c r="A16" s="14"/>
      <c r="B16" s="14"/>
      <c r="C16" s="14"/>
      <c r="D16" s="14"/>
      <c r="E16" s="14"/>
      <c r="F16" s="14"/>
    </row>
    <row r="17" spans="1:9" x14ac:dyDescent="0.25">
      <c r="A17" s="39" t="s">
        <v>75</v>
      </c>
      <c r="B17" s="38" t="s">
        <v>68</v>
      </c>
      <c r="C17" s="38" t="s">
        <v>69</v>
      </c>
      <c r="D17" s="38" t="s">
        <v>70</v>
      </c>
      <c r="E17" s="38" t="s">
        <v>76</v>
      </c>
      <c r="F17" s="38" t="s">
        <v>99</v>
      </c>
      <c r="G17" s="38" t="s">
        <v>60</v>
      </c>
    </row>
    <row r="18" spans="1:9" s="1" customFormat="1" ht="30.75" customHeight="1" x14ac:dyDescent="0.25">
      <c r="A18" s="40" t="s">
        <v>72</v>
      </c>
      <c r="B18" s="38"/>
      <c r="C18" s="38"/>
      <c r="D18" s="38"/>
      <c r="E18" s="38"/>
      <c r="F18" s="38"/>
      <c r="G18" s="38"/>
    </row>
    <row r="19" spans="1:9" s="1" customFormat="1" ht="42.75" x14ac:dyDescent="0.25">
      <c r="A19" s="40" t="s">
        <v>73</v>
      </c>
      <c r="B19" s="38"/>
      <c r="C19" s="38"/>
      <c r="D19" s="38"/>
      <c r="E19" s="38"/>
      <c r="F19" s="38"/>
      <c r="G19" s="2"/>
    </row>
    <row r="20" spans="1:9" ht="39" customHeight="1" x14ac:dyDescent="0.25">
      <c r="A20" s="30" t="s">
        <v>71</v>
      </c>
      <c r="B20" s="19"/>
      <c r="C20" s="19"/>
      <c r="D20" s="19"/>
      <c r="E20" s="19"/>
      <c r="F20" s="19"/>
      <c r="G20" s="41">
        <f>SUM(B20:F20)</f>
        <v>0</v>
      </c>
    </row>
    <row r="21" spans="1:9" ht="44.25" customHeight="1" x14ac:dyDescent="0.25">
      <c r="A21" s="30" t="s">
        <v>42</v>
      </c>
      <c r="B21" s="178"/>
      <c r="C21" s="179"/>
      <c r="D21" s="179"/>
      <c r="E21" s="179"/>
      <c r="F21" s="179"/>
      <c r="G21" s="180"/>
    </row>
    <row r="22" spans="1:9" ht="15.75" thickBot="1" x14ac:dyDescent="0.3">
      <c r="A22" s="14"/>
      <c r="B22" s="14"/>
      <c r="C22" s="14"/>
      <c r="D22" s="14"/>
      <c r="E22" s="14"/>
      <c r="F22" s="14"/>
    </row>
    <row r="23" spans="1:9" ht="30" x14ac:dyDescent="0.25">
      <c r="A23" s="113" t="s">
        <v>74</v>
      </c>
      <c r="B23" s="21" t="s">
        <v>43</v>
      </c>
      <c r="C23" s="21" t="s">
        <v>44</v>
      </c>
      <c r="D23" s="21" t="s">
        <v>45</v>
      </c>
      <c r="E23" s="22" t="s">
        <v>46</v>
      </c>
      <c r="F23" s="22" t="s">
        <v>83</v>
      </c>
      <c r="G23" s="22" t="s">
        <v>84</v>
      </c>
    </row>
    <row r="24" spans="1:9" ht="32.25" customHeight="1" x14ac:dyDescent="0.25">
      <c r="A24" s="11" t="s">
        <v>47</v>
      </c>
      <c r="B24" s="18"/>
      <c r="C24" s="18"/>
      <c r="D24" s="18"/>
      <c r="E24" s="23"/>
      <c r="F24" s="23"/>
      <c r="G24" s="23"/>
    </row>
    <row r="25" spans="1:9" ht="36.75" customHeight="1" x14ac:dyDescent="0.25">
      <c r="A25" s="11" t="s">
        <v>48</v>
      </c>
      <c r="B25" s="18"/>
      <c r="C25" s="18"/>
      <c r="D25" s="18"/>
      <c r="E25" s="23"/>
      <c r="F25" s="23"/>
      <c r="G25" s="23"/>
    </row>
    <row r="26" spans="1:9" ht="50.25" customHeight="1" x14ac:dyDescent="0.25">
      <c r="A26" s="11" t="s">
        <v>49</v>
      </c>
      <c r="B26" s="18"/>
      <c r="C26" s="18"/>
      <c r="D26" s="18"/>
      <c r="E26" s="23"/>
      <c r="F26" s="23"/>
      <c r="G26" s="23"/>
    </row>
    <row r="27" spans="1:9" ht="117" customHeight="1" thickBot="1" x14ac:dyDescent="0.3">
      <c r="A27" s="24" t="s">
        <v>50</v>
      </c>
      <c r="B27" s="25"/>
      <c r="C27" s="25"/>
      <c r="D27" s="25"/>
      <c r="E27" s="26"/>
      <c r="F27" s="26"/>
      <c r="G27" s="26"/>
    </row>
    <row r="28" spans="1:9" x14ac:dyDescent="0.25">
      <c r="A28" s="13"/>
      <c r="B28" s="14"/>
      <c r="C28" s="14"/>
      <c r="D28" s="14"/>
      <c r="E28" s="14"/>
      <c r="F28" s="14"/>
    </row>
    <row r="29" spans="1:9" ht="15.75" x14ac:dyDescent="0.25">
      <c r="A29" s="181" t="s">
        <v>77</v>
      </c>
      <c r="B29" s="182"/>
      <c r="C29" s="182"/>
      <c r="D29" s="182"/>
      <c r="E29" s="182"/>
      <c r="F29" s="182"/>
      <c r="G29" s="182"/>
      <c r="H29" s="182"/>
    </row>
    <row r="30" spans="1:9" x14ac:dyDescent="0.25">
      <c r="A30" s="27"/>
      <c r="B30" s="28"/>
      <c r="C30" s="28"/>
      <c r="D30" s="28"/>
      <c r="E30" s="28"/>
      <c r="F30" s="28"/>
    </row>
    <row r="31" spans="1:9" ht="28.5" x14ac:dyDescent="0.25">
      <c r="A31" s="29" t="s">
        <v>51</v>
      </c>
      <c r="B31" s="40" t="s">
        <v>79</v>
      </c>
      <c r="C31" s="40" t="s">
        <v>80</v>
      </c>
      <c r="D31" s="40" t="s">
        <v>81</v>
      </c>
      <c r="E31" s="40" t="s">
        <v>82</v>
      </c>
      <c r="F31" s="30" t="s">
        <v>60</v>
      </c>
      <c r="G31" s="31" t="s">
        <v>52</v>
      </c>
      <c r="H31" s="30" t="s">
        <v>53</v>
      </c>
      <c r="I31" s="28"/>
    </row>
    <row r="32" spans="1:9" x14ac:dyDescent="0.25">
      <c r="A32" s="32" t="s">
        <v>54</v>
      </c>
      <c r="B32" s="50"/>
      <c r="C32" s="50"/>
      <c r="D32" s="50"/>
      <c r="E32" s="50"/>
      <c r="F32" s="33">
        <f>SUM(B32:E32)</f>
        <v>0</v>
      </c>
      <c r="G32" s="34"/>
      <c r="H32" s="47" t="e">
        <f>(B32/B37)</f>
        <v>#DIV/0!</v>
      </c>
      <c r="I32" s="28"/>
    </row>
    <row r="33" spans="1:9" x14ac:dyDescent="0.25">
      <c r="A33" s="42" t="s">
        <v>78</v>
      </c>
      <c r="B33" s="53"/>
      <c r="C33" s="53"/>
      <c r="D33" s="53"/>
      <c r="E33" s="53"/>
      <c r="F33" s="54">
        <f>SUM(B33:E33)</f>
        <v>0</v>
      </c>
      <c r="G33" s="55"/>
      <c r="H33" s="56" t="e">
        <f>(B33/B37)</f>
        <v>#DIV/0!</v>
      </c>
      <c r="I33" s="28"/>
    </row>
    <row r="34" spans="1:9" ht="28.5" x14ac:dyDescent="0.25">
      <c r="A34" s="32" t="s">
        <v>55</v>
      </c>
      <c r="B34" s="50"/>
      <c r="C34" s="50"/>
      <c r="D34" s="50"/>
      <c r="E34" s="50"/>
      <c r="F34" s="33">
        <f>SUM(B34:E34)</f>
        <v>0</v>
      </c>
      <c r="G34" s="34" t="s">
        <v>56</v>
      </c>
      <c r="H34" s="47" t="e">
        <f>(B34/B37)</f>
        <v>#DIV/0!</v>
      </c>
      <c r="I34" s="28"/>
    </row>
    <row r="35" spans="1:9" x14ac:dyDescent="0.25">
      <c r="A35" s="32" t="s">
        <v>57</v>
      </c>
      <c r="B35" s="50"/>
      <c r="C35" s="50"/>
      <c r="D35" s="50"/>
      <c r="E35" s="50"/>
      <c r="F35" s="33">
        <f>SUM(B35:E35)</f>
        <v>0</v>
      </c>
      <c r="G35" s="18"/>
      <c r="H35" s="47" t="e">
        <f>(B35/B37)</f>
        <v>#DIV/0!</v>
      </c>
      <c r="I35" s="28"/>
    </row>
    <row r="36" spans="1:9" x14ac:dyDescent="0.25">
      <c r="A36" s="32" t="s">
        <v>58</v>
      </c>
      <c r="B36" s="50"/>
      <c r="C36" s="50"/>
      <c r="D36" s="50"/>
      <c r="E36" s="50"/>
      <c r="F36" s="33">
        <f>SUM(B36:E36)</f>
        <v>0</v>
      </c>
      <c r="G36" s="34" t="s">
        <v>59</v>
      </c>
      <c r="H36" s="47" t="e">
        <f>(B36/B37)</f>
        <v>#DIV/0!</v>
      </c>
      <c r="I36" s="28"/>
    </row>
    <row r="37" spans="1:9" x14ac:dyDescent="0.25">
      <c r="A37" s="35" t="s">
        <v>60</v>
      </c>
      <c r="B37" s="51">
        <f>SUM(B32:B36)</f>
        <v>0</v>
      </c>
      <c r="C37" s="51"/>
      <c r="D37" s="51"/>
      <c r="E37" s="51"/>
      <c r="F37" s="45">
        <f>SUM(F32:F36)</f>
        <v>0</v>
      </c>
      <c r="G37" s="49"/>
      <c r="H37" s="48"/>
      <c r="I37" s="28"/>
    </row>
    <row r="38" spans="1:9" x14ac:dyDescent="0.25">
      <c r="A38" s="27"/>
      <c r="B38" s="52"/>
      <c r="C38" s="52"/>
      <c r="D38" s="52"/>
      <c r="E38" s="52"/>
      <c r="F38" s="28"/>
      <c r="G38" s="28"/>
      <c r="H38" s="28"/>
      <c r="I38" s="28"/>
    </row>
    <row r="39" spans="1:9" ht="28.5" x14ac:dyDescent="0.25">
      <c r="A39" s="29" t="s">
        <v>61</v>
      </c>
      <c r="B39" s="40" t="s">
        <v>79</v>
      </c>
      <c r="C39" s="40" t="s">
        <v>80</v>
      </c>
      <c r="D39" s="40" t="s">
        <v>81</v>
      </c>
      <c r="E39" s="40" t="s">
        <v>82</v>
      </c>
      <c r="F39" s="30" t="s">
        <v>60</v>
      </c>
      <c r="G39" s="31" t="s">
        <v>52</v>
      </c>
      <c r="H39" s="30" t="s">
        <v>53</v>
      </c>
      <c r="I39" s="14"/>
    </row>
    <row r="40" spans="1:9" x14ac:dyDescent="0.25">
      <c r="A40" s="32" t="s">
        <v>86</v>
      </c>
      <c r="B40" s="43"/>
      <c r="C40" s="43"/>
      <c r="D40" s="43"/>
      <c r="E40" s="43"/>
      <c r="F40" s="43">
        <f>SUM(B40:E40)</f>
        <v>0</v>
      </c>
      <c r="G40" s="36"/>
      <c r="H40" s="47" t="e">
        <f>(B40/B46)</f>
        <v>#DIV/0!</v>
      </c>
      <c r="I40" s="14"/>
    </row>
    <row r="41" spans="1:9" s="1" customFormat="1" x14ac:dyDescent="0.25">
      <c r="A41" s="32" t="s">
        <v>85</v>
      </c>
      <c r="B41" s="43"/>
      <c r="C41" s="43"/>
      <c r="D41" s="43"/>
      <c r="E41" s="43"/>
      <c r="F41" s="43"/>
      <c r="G41" s="36"/>
      <c r="H41" s="47"/>
      <c r="I41" s="14"/>
    </row>
    <row r="42" spans="1:9" x14ac:dyDescent="0.25">
      <c r="A42" s="32" t="s">
        <v>62</v>
      </c>
      <c r="B42" s="43"/>
      <c r="C42" s="43"/>
      <c r="D42" s="43"/>
      <c r="E42" s="43"/>
      <c r="F42" s="43">
        <f t="shared" ref="F42:F46" si="0">SUM(B42:E42)</f>
        <v>0</v>
      </c>
      <c r="G42" s="36"/>
      <c r="H42" s="47" t="e">
        <f>(B42/B46)</f>
        <v>#DIV/0!</v>
      </c>
      <c r="I42" s="14"/>
    </row>
    <row r="43" spans="1:9" x14ac:dyDescent="0.25">
      <c r="A43" s="32" t="s">
        <v>63</v>
      </c>
      <c r="B43" s="43"/>
      <c r="C43" s="43"/>
      <c r="D43" s="43"/>
      <c r="E43" s="43"/>
      <c r="F43" s="43">
        <f t="shared" si="0"/>
        <v>0</v>
      </c>
      <c r="G43" s="36"/>
      <c r="H43" s="47" t="e">
        <f>(B43/B46)</f>
        <v>#DIV/0!</v>
      </c>
      <c r="I43" s="14"/>
    </row>
    <row r="44" spans="1:9" x14ac:dyDescent="0.25">
      <c r="A44" s="32" t="s">
        <v>64</v>
      </c>
      <c r="B44" s="43"/>
      <c r="C44" s="43"/>
      <c r="D44" s="43"/>
      <c r="E44" s="43"/>
      <c r="F44" s="43">
        <f t="shared" si="0"/>
        <v>0</v>
      </c>
      <c r="G44" s="36"/>
      <c r="H44" s="47" t="e">
        <f>(B44/B46)</f>
        <v>#DIV/0!</v>
      </c>
      <c r="I44" s="14"/>
    </row>
    <row r="45" spans="1:9" x14ac:dyDescent="0.25">
      <c r="A45" s="32" t="s">
        <v>65</v>
      </c>
      <c r="B45" s="43"/>
      <c r="C45" s="43"/>
      <c r="D45" s="43"/>
      <c r="E45" s="43"/>
      <c r="F45" s="43">
        <f t="shared" si="0"/>
        <v>0</v>
      </c>
      <c r="G45" s="36"/>
      <c r="H45" s="47" t="e">
        <f>(B45/B46)</f>
        <v>#DIV/0!</v>
      </c>
      <c r="I45" s="14"/>
    </row>
    <row r="46" spans="1:9" ht="15.75" thickBot="1" x14ac:dyDescent="0.3">
      <c r="A46" s="37" t="s">
        <v>60</v>
      </c>
      <c r="B46" s="44">
        <f>SUM(B40:B45)</f>
        <v>0</v>
      </c>
      <c r="C46" s="44">
        <f>SUM(C40:C45)</f>
        <v>0</v>
      </c>
      <c r="D46" s="44">
        <f>SUM(D40:D45)</f>
        <v>0</v>
      </c>
      <c r="E46" s="44">
        <f>SUM(E40:E45)</f>
        <v>0</v>
      </c>
      <c r="F46" s="46">
        <f t="shared" si="0"/>
        <v>0</v>
      </c>
      <c r="G46" s="48"/>
      <c r="H46" s="49"/>
    </row>
    <row r="47" spans="1:9" x14ac:dyDescent="0.25">
      <c r="F47" s="8"/>
    </row>
    <row r="48" spans="1:9" x14ac:dyDescent="0.25">
      <c r="F48" s="8"/>
    </row>
    <row r="49" spans="6:6" x14ac:dyDescent="0.25">
      <c r="F49" s="8"/>
    </row>
    <row r="50" spans="6:6" x14ac:dyDescent="0.25">
      <c r="F50" s="8"/>
    </row>
  </sheetData>
  <mergeCells count="16">
    <mergeCell ref="B2:F2"/>
    <mergeCell ref="B3:F3"/>
    <mergeCell ref="B4:F4"/>
    <mergeCell ref="B6:F6"/>
    <mergeCell ref="B13:F13"/>
    <mergeCell ref="B5:F5"/>
    <mergeCell ref="B21:G21"/>
    <mergeCell ref="A29:H29"/>
    <mergeCell ref="B14:F14"/>
    <mergeCell ref="B15:F15"/>
    <mergeCell ref="B7:F7"/>
    <mergeCell ref="B8:F8"/>
    <mergeCell ref="B9:F9"/>
    <mergeCell ref="B10:F10"/>
    <mergeCell ref="B11:F11"/>
    <mergeCell ref="B12:F12"/>
  </mergeCells>
  <dataValidations count="7">
    <dataValidation type="list" allowBlank="1" showInputMessage="1" showErrorMessage="1" sqref="B6:F6">
      <formula1>"…, Individuel SPASAD, nutrition,mémoire,sommeil,activités physiques prév chutes, bien-être, lien social , habitat cadre vie,  sécurité routière , accès droits , prép retraite , accès aides techniques"</formula1>
    </dataValidation>
    <dataValidation type="list" allowBlank="1" showInputMessage="1" showErrorMessage="1" sqref="B4:F4">
      <formula1>"... ,Collectif,Individuel, Individuel et collectif"</formula1>
    </dataValidation>
    <dataValidation type="list" allowBlank="1" showInputMessage="1" showErrorMessage="1" sqref="B25:G25">
      <formula1>"…, interne salarié , interne bénévole , volontaire service civique ,  prestataire externe , autre"</formula1>
    </dataValidation>
    <dataValidation type="list" allowBlank="1" showInputMessage="1" showErrorMessage="1" sqref="B24:G24">
      <formula1>"…,animation-réalisation,pilotage-coordination,information communication, gestion administrative , autre"</formula1>
    </dataValidation>
    <dataValidation type="list" allowBlank="1" showInputMessage="1" showErrorMessage="1" sqref="B18:F18">
      <formula1>"…, ateliers-séances, conférences-événementiels , sorties-accompagnements , autre à préciser"</formula1>
    </dataValidation>
    <dataValidation type="list" allowBlank="1" showInputMessage="1" showErrorMessage="1" sqref="B7:F7">
      <formula1>"… , nouveau projet , projet existant sans financement CFPPA , projet existant avec financement CFPPA , autre"</formula1>
    </dataValidation>
    <dataValidation type="list" allowBlank="1" showInputMessage="1" showErrorMessage="1" sqref="B5:F5">
      <formula1>"… , nutrition-hygiène bucco-dentaire , sommeil , risque iatrogène , SPASAD , public veuf-veuves-endeuillés , public personnes âgées immigrées territoire cavaillon , public PH vieillissant , public en souffrance psy , numérique territoires ciblés"</formula1>
    </dataValidation>
  </dataValidations>
  <pageMargins left="0.25" right="0.25" top="0.75" bottom="0.75" header="0.3" footer="0.3"/>
  <pageSetup paperSize="9" scale="4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activeCell="B6" sqref="B6:F6"/>
    </sheetView>
  </sheetViews>
  <sheetFormatPr baseColWidth="10" defaultRowHeight="15" x14ac:dyDescent="0.25"/>
  <cols>
    <col min="1" max="1" width="40.42578125" style="3" customWidth="1"/>
    <col min="2" max="2" width="21" style="3" customWidth="1"/>
    <col min="3" max="3" width="28.140625" style="3" customWidth="1"/>
    <col min="4" max="6" width="21" style="3" customWidth="1"/>
    <col min="7" max="7" width="18.85546875" style="3" customWidth="1"/>
    <col min="8" max="16384" width="11.42578125" style="3"/>
  </cols>
  <sheetData>
    <row r="1" spans="1:6" ht="15.75" thickBot="1" x14ac:dyDescent="0.3">
      <c r="A1" s="3" t="s">
        <v>101</v>
      </c>
    </row>
    <row r="2" spans="1:6" ht="18" x14ac:dyDescent="0.25">
      <c r="A2" s="64" t="s">
        <v>33</v>
      </c>
      <c r="B2" s="192">
        <f>GENERALITES!D4</f>
        <v>0</v>
      </c>
      <c r="C2" s="192"/>
      <c r="D2" s="192"/>
      <c r="E2" s="193"/>
      <c r="F2" s="194"/>
    </row>
    <row r="3" spans="1:6" ht="18" x14ac:dyDescent="0.25">
      <c r="A3" s="65" t="s">
        <v>34</v>
      </c>
      <c r="B3" s="195"/>
      <c r="C3" s="195"/>
      <c r="D3" s="195"/>
      <c r="E3" s="196"/>
      <c r="F3" s="197"/>
    </row>
    <row r="4" spans="1:6" x14ac:dyDescent="0.25">
      <c r="A4" s="12" t="s">
        <v>35</v>
      </c>
      <c r="B4" s="198" t="s">
        <v>67</v>
      </c>
      <c r="C4" s="198"/>
      <c r="D4" s="198"/>
      <c r="E4" s="199"/>
      <c r="F4" s="200"/>
    </row>
    <row r="5" spans="1:6" x14ac:dyDescent="0.25">
      <c r="A5" s="12" t="s">
        <v>66</v>
      </c>
      <c r="B5" s="204" t="s">
        <v>32</v>
      </c>
      <c r="C5" s="205"/>
      <c r="D5" s="205"/>
      <c r="E5" s="205"/>
      <c r="F5" s="206"/>
    </row>
    <row r="6" spans="1:6" x14ac:dyDescent="0.25">
      <c r="A6" s="12" t="s">
        <v>36</v>
      </c>
      <c r="B6" s="198"/>
      <c r="C6" s="198"/>
      <c r="D6" s="198"/>
      <c r="E6" s="199"/>
      <c r="F6" s="200"/>
    </row>
    <row r="7" spans="1:6" ht="15.75" thickBot="1" x14ac:dyDescent="0.3">
      <c r="A7" s="57" t="s">
        <v>90</v>
      </c>
      <c r="B7" s="183" t="s">
        <v>32</v>
      </c>
      <c r="C7" s="183"/>
      <c r="D7" s="183"/>
      <c r="E7" s="183"/>
      <c r="F7" s="183"/>
    </row>
    <row r="8" spans="1:6" ht="91.5" customHeight="1" x14ac:dyDescent="0.25">
      <c r="A8" s="15" t="s">
        <v>37</v>
      </c>
      <c r="B8" s="184"/>
      <c r="C8" s="184"/>
      <c r="D8" s="184"/>
      <c r="E8" s="185"/>
      <c r="F8" s="186"/>
    </row>
    <row r="9" spans="1:6" ht="79.5" customHeight="1" x14ac:dyDescent="0.25">
      <c r="A9" s="16" t="s">
        <v>38</v>
      </c>
      <c r="B9" s="187"/>
      <c r="C9" s="187"/>
      <c r="D9" s="187"/>
      <c r="E9" s="178"/>
      <c r="F9" s="188"/>
    </row>
    <row r="10" spans="1:6" ht="94.5" customHeight="1" x14ac:dyDescent="0.25">
      <c r="A10" s="17" t="s">
        <v>89</v>
      </c>
      <c r="B10" s="187"/>
      <c r="C10" s="187"/>
      <c r="D10" s="187"/>
      <c r="E10" s="178"/>
      <c r="F10" s="188"/>
    </row>
    <row r="11" spans="1:6" ht="129" customHeight="1" x14ac:dyDescent="0.25">
      <c r="A11" s="16" t="s">
        <v>39</v>
      </c>
      <c r="B11" s="187"/>
      <c r="C11" s="187"/>
      <c r="D11" s="187"/>
      <c r="E11" s="178"/>
      <c r="F11" s="188"/>
    </row>
    <row r="12" spans="1:6" ht="123" customHeight="1" x14ac:dyDescent="0.25">
      <c r="A12" s="17" t="s">
        <v>40</v>
      </c>
      <c r="B12" s="189"/>
      <c r="C12" s="189"/>
      <c r="D12" s="189"/>
      <c r="E12" s="190"/>
      <c r="F12" s="191"/>
    </row>
    <row r="13" spans="1:6" ht="105" customHeight="1" x14ac:dyDescent="0.25">
      <c r="A13" s="32" t="s">
        <v>41</v>
      </c>
      <c r="B13" s="201"/>
      <c r="C13" s="201"/>
      <c r="D13" s="201"/>
      <c r="E13" s="202"/>
      <c r="F13" s="203"/>
    </row>
    <row r="14" spans="1:6" ht="105" customHeight="1" x14ac:dyDescent="0.25">
      <c r="A14" s="40" t="s">
        <v>87</v>
      </c>
      <c r="B14" s="178"/>
      <c r="C14" s="179"/>
      <c r="D14" s="179"/>
      <c r="E14" s="179"/>
      <c r="F14" s="180"/>
    </row>
    <row r="15" spans="1:6" ht="105" customHeight="1" x14ac:dyDescent="0.25">
      <c r="A15" s="40" t="s">
        <v>88</v>
      </c>
      <c r="B15" s="178"/>
      <c r="C15" s="179"/>
      <c r="D15" s="179"/>
      <c r="E15" s="179"/>
      <c r="F15" s="180"/>
    </row>
    <row r="16" spans="1:6" x14ac:dyDescent="0.25">
      <c r="A16" s="14"/>
      <c r="B16" s="14"/>
      <c r="C16" s="14"/>
      <c r="D16" s="14"/>
      <c r="E16" s="14"/>
      <c r="F16" s="14"/>
    </row>
    <row r="17" spans="1:9" x14ac:dyDescent="0.25">
      <c r="A17" s="39" t="s">
        <v>75</v>
      </c>
      <c r="B17" s="38" t="s">
        <v>68</v>
      </c>
      <c r="C17" s="38" t="s">
        <v>69</v>
      </c>
      <c r="D17" s="38" t="s">
        <v>70</v>
      </c>
      <c r="E17" s="38" t="s">
        <v>76</v>
      </c>
      <c r="F17" s="38" t="s">
        <v>99</v>
      </c>
      <c r="G17" s="38" t="s">
        <v>60</v>
      </c>
    </row>
    <row r="18" spans="1:9" ht="30.75" customHeight="1" x14ac:dyDescent="0.25">
      <c r="A18" s="40" t="s">
        <v>72</v>
      </c>
      <c r="B18" s="38"/>
      <c r="C18" s="38"/>
      <c r="D18" s="38"/>
      <c r="E18" s="38"/>
      <c r="F18" s="38"/>
      <c r="G18" s="38"/>
    </row>
    <row r="19" spans="1:9" ht="42.75" x14ac:dyDescent="0.25">
      <c r="A19" s="40" t="s">
        <v>73</v>
      </c>
      <c r="B19" s="38"/>
      <c r="C19" s="38"/>
      <c r="D19" s="38"/>
      <c r="E19" s="38"/>
      <c r="F19" s="38"/>
      <c r="G19" s="2"/>
    </row>
    <row r="20" spans="1:9" ht="39" customHeight="1" x14ac:dyDescent="0.25">
      <c r="A20" s="30" t="s">
        <v>71</v>
      </c>
      <c r="B20" s="19"/>
      <c r="C20" s="19"/>
      <c r="D20" s="19"/>
      <c r="E20" s="19"/>
      <c r="F20" s="19"/>
      <c r="G20" s="41">
        <f>SUM(B20:F20)</f>
        <v>0</v>
      </c>
    </row>
    <row r="21" spans="1:9" ht="44.25" customHeight="1" x14ac:dyDescent="0.25">
      <c r="A21" s="30" t="s">
        <v>42</v>
      </c>
      <c r="B21" s="178"/>
      <c r="C21" s="179"/>
      <c r="D21" s="179"/>
      <c r="E21" s="179"/>
      <c r="F21" s="179"/>
      <c r="G21" s="180"/>
    </row>
    <row r="22" spans="1:9" ht="15.75" thickBot="1" x14ac:dyDescent="0.3">
      <c r="A22" s="14"/>
      <c r="B22" s="14"/>
      <c r="C22" s="14"/>
      <c r="D22" s="14"/>
      <c r="E22" s="14"/>
      <c r="F22" s="14"/>
    </row>
    <row r="23" spans="1:9" x14ac:dyDescent="0.25">
      <c r="A23" s="20" t="s">
        <v>74</v>
      </c>
      <c r="B23" s="21" t="s">
        <v>43</v>
      </c>
      <c r="C23" s="21" t="s">
        <v>44</v>
      </c>
      <c r="D23" s="21" t="s">
        <v>45</v>
      </c>
      <c r="E23" s="22" t="s">
        <v>46</v>
      </c>
      <c r="F23" s="22" t="s">
        <v>83</v>
      </c>
      <c r="G23" s="22" t="s">
        <v>84</v>
      </c>
    </row>
    <row r="24" spans="1:9" ht="32.25" customHeight="1" x14ac:dyDescent="0.25">
      <c r="A24" s="11" t="s">
        <v>47</v>
      </c>
      <c r="B24" s="18"/>
      <c r="C24" s="18"/>
      <c r="D24" s="18"/>
      <c r="E24" s="23"/>
      <c r="F24" s="23"/>
      <c r="G24" s="23"/>
    </row>
    <row r="25" spans="1:9" ht="36.75" customHeight="1" x14ac:dyDescent="0.25">
      <c r="A25" s="11" t="s">
        <v>48</v>
      </c>
      <c r="B25" s="18"/>
      <c r="C25" s="18"/>
      <c r="D25" s="18"/>
      <c r="E25" s="23"/>
      <c r="F25" s="23"/>
      <c r="G25" s="23"/>
    </row>
    <row r="26" spans="1:9" ht="50.25" customHeight="1" x14ac:dyDescent="0.25">
      <c r="A26" s="11" t="s">
        <v>49</v>
      </c>
      <c r="B26" s="18"/>
      <c r="C26" s="18"/>
      <c r="D26" s="18"/>
      <c r="E26" s="23"/>
      <c r="F26" s="23"/>
      <c r="G26" s="23"/>
    </row>
    <row r="27" spans="1:9" ht="117" customHeight="1" thickBot="1" x14ac:dyDescent="0.3">
      <c r="A27" s="24" t="s">
        <v>50</v>
      </c>
      <c r="B27" s="25"/>
      <c r="C27" s="25"/>
      <c r="D27" s="25"/>
      <c r="E27" s="26"/>
      <c r="F27" s="26"/>
      <c r="G27" s="26"/>
    </row>
    <row r="28" spans="1:9" x14ac:dyDescent="0.25">
      <c r="A28" s="13"/>
      <c r="B28" s="14"/>
      <c r="C28" s="14"/>
      <c r="D28" s="14"/>
      <c r="E28" s="14"/>
      <c r="F28" s="14"/>
    </row>
    <row r="29" spans="1:9" ht="15.75" x14ac:dyDescent="0.25">
      <c r="A29" s="181" t="s">
        <v>77</v>
      </c>
      <c r="B29" s="182"/>
      <c r="C29" s="182"/>
      <c r="D29" s="182"/>
      <c r="E29" s="182"/>
      <c r="F29" s="182"/>
      <c r="G29" s="182"/>
      <c r="H29" s="182"/>
    </row>
    <row r="30" spans="1:9" x14ac:dyDescent="0.25">
      <c r="A30" s="27"/>
      <c r="B30" s="28"/>
      <c r="C30" s="28"/>
      <c r="D30" s="28"/>
      <c r="E30" s="28"/>
      <c r="F30" s="28"/>
    </row>
    <row r="31" spans="1:9" ht="28.5" x14ac:dyDescent="0.25">
      <c r="A31" s="29" t="s">
        <v>51</v>
      </c>
      <c r="B31" s="40" t="s">
        <v>79</v>
      </c>
      <c r="C31" s="40" t="s">
        <v>80</v>
      </c>
      <c r="D31" s="40" t="s">
        <v>81</v>
      </c>
      <c r="E31" s="40" t="s">
        <v>82</v>
      </c>
      <c r="F31" s="30" t="s">
        <v>60</v>
      </c>
      <c r="G31" s="31" t="s">
        <v>52</v>
      </c>
      <c r="H31" s="30" t="s">
        <v>53</v>
      </c>
      <c r="I31" s="28"/>
    </row>
    <row r="32" spans="1:9" x14ac:dyDescent="0.25">
      <c r="A32" s="32" t="s">
        <v>54</v>
      </c>
      <c r="B32" s="50"/>
      <c r="C32" s="50"/>
      <c r="D32" s="50"/>
      <c r="E32" s="50"/>
      <c r="F32" s="33">
        <f>SUM(B32:E32)</f>
        <v>0</v>
      </c>
      <c r="G32" s="34"/>
      <c r="H32" s="47" t="e">
        <f>(B32/B37)</f>
        <v>#DIV/0!</v>
      </c>
      <c r="I32" s="28"/>
    </row>
    <row r="33" spans="1:9" x14ac:dyDescent="0.25">
      <c r="A33" s="42" t="s">
        <v>78</v>
      </c>
      <c r="B33" s="53"/>
      <c r="C33" s="53"/>
      <c r="D33" s="53"/>
      <c r="E33" s="53"/>
      <c r="F33" s="54">
        <f>SUM(B33:E33)</f>
        <v>0</v>
      </c>
      <c r="G33" s="55"/>
      <c r="H33" s="56" t="e">
        <f>(B33/B37)</f>
        <v>#DIV/0!</v>
      </c>
      <c r="I33" s="28"/>
    </row>
    <row r="34" spans="1:9" ht="28.5" x14ac:dyDescent="0.25">
      <c r="A34" s="32" t="s">
        <v>55</v>
      </c>
      <c r="B34" s="50"/>
      <c r="C34" s="50"/>
      <c r="D34" s="50"/>
      <c r="E34" s="50"/>
      <c r="F34" s="33">
        <f>SUM(B34:E34)</f>
        <v>0</v>
      </c>
      <c r="G34" s="34" t="s">
        <v>56</v>
      </c>
      <c r="H34" s="47" t="e">
        <f>(B34/B37)</f>
        <v>#DIV/0!</v>
      </c>
      <c r="I34" s="28"/>
    </row>
    <row r="35" spans="1:9" x14ac:dyDescent="0.25">
      <c r="A35" s="32" t="s">
        <v>57</v>
      </c>
      <c r="B35" s="50"/>
      <c r="C35" s="50"/>
      <c r="D35" s="50"/>
      <c r="E35" s="50"/>
      <c r="F35" s="33">
        <f>SUM(B35:E35)</f>
        <v>0</v>
      </c>
      <c r="G35" s="18"/>
      <c r="H35" s="47" t="e">
        <f>(B35/B37)</f>
        <v>#DIV/0!</v>
      </c>
      <c r="I35" s="28"/>
    </row>
    <row r="36" spans="1:9" x14ac:dyDescent="0.25">
      <c r="A36" s="32" t="s">
        <v>58</v>
      </c>
      <c r="B36" s="50"/>
      <c r="C36" s="50"/>
      <c r="D36" s="50"/>
      <c r="E36" s="50"/>
      <c r="F36" s="33">
        <f>SUM(B36:E36)</f>
        <v>0</v>
      </c>
      <c r="G36" s="34" t="s">
        <v>59</v>
      </c>
      <c r="H36" s="47" t="e">
        <f>(B36/B37)</f>
        <v>#DIV/0!</v>
      </c>
      <c r="I36" s="28"/>
    </row>
    <row r="37" spans="1:9" x14ac:dyDescent="0.25">
      <c r="A37" s="35" t="s">
        <v>60</v>
      </c>
      <c r="B37" s="51">
        <f>SUM(B32:B36)</f>
        <v>0</v>
      </c>
      <c r="C37" s="51"/>
      <c r="D37" s="51"/>
      <c r="E37" s="51"/>
      <c r="F37" s="45">
        <f>SUM(F32:F36)</f>
        <v>0</v>
      </c>
      <c r="G37" s="49"/>
      <c r="H37" s="48"/>
      <c r="I37" s="28"/>
    </row>
    <row r="38" spans="1:9" x14ac:dyDescent="0.25">
      <c r="A38" s="27"/>
      <c r="B38" s="52"/>
      <c r="C38" s="52"/>
      <c r="D38" s="52"/>
      <c r="E38" s="52"/>
      <c r="F38" s="28"/>
      <c r="G38" s="28"/>
      <c r="H38" s="28"/>
      <c r="I38" s="28"/>
    </row>
    <row r="39" spans="1:9" ht="28.5" x14ac:dyDescent="0.25">
      <c r="A39" s="29" t="s">
        <v>61</v>
      </c>
      <c r="B39" s="40" t="s">
        <v>79</v>
      </c>
      <c r="C39" s="40" t="s">
        <v>80</v>
      </c>
      <c r="D39" s="40" t="s">
        <v>81</v>
      </c>
      <c r="E39" s="40" t="s">
        <v>82</v>
      </c>
      <c r="F39" s="30" t="s">
        <v>60</v>
      </c>
      <c r="G39" s="31" t="s">
        <v>52</v>
      </c>
      <c r="H39" s="30" t="s">
        <v>53</v>
      </c>
      <c r="I39" s="14"/>
    </row>
    <row r="40" spans="1:9" x14ac:dyDescent="0.25">
      <c r="A40" s="32" t="s">
        <v>86</v>
      </c>
      <c r="B40" s="43"/>
      <c r="C40" s="43"/>
      <c r="D40" s="43"/>
      <c r="E40" s="43"/>
      <c r="F40" s="43">
        <f>SUM(B40:E40)</f>
        <v>0</v>
      </c>
      <c r="G40" s="36"/>
      <c r="H40" s="47" t="e">
        <f>(B40/B46)</f>
        <v>#DIV/0!</v>
      </c>
      <c r="I40" s="14"/>
    </row>
    <row r="41" spans="1:9" x14ac:dyDescent="0.25">
      <c r="A41" s="32" t="s">
        <v>85</v>
      </c>
      <c r="B41" s="43"/>
      <c r="C41" s="43"/>
      <c r="D41" s="43"/>
      <c r="E41" s="43"/>
      <c r="F41" s="43"/>
      <c r="G41" s="36"/>
      <c r="H41" s="47"/>
      <c r="I41" s="14"/>
    </row>
    <row r="42" spans="1:9" x14ac:dyDescent="0.25">
      <c r="A42" s="32" t="s">
        <v>62</v>
      </c>
      <c r="B42" s="43"/>
      <c r="C42" s="43"/>
      <c r="D42" s="43"/>
      <c r="E42" s="43"/>
      <c r="F42" s="43">
        <f t="shared" ref="F42:F46" si="0">SUM(B42:E42)</f>
        <v>0</v>
      </c>
      <c r="G42" s="36"/>
      <c r="H42" s="47" t="e">
        <f>(B42/B46)</f>
        <v>#DIV/0!</v>
      </c>
      <c r="I42" s="14"/>
    </row>
    <row r="43" spans="1:9" x14ac:dyDescent="0.25">
      <c r="A43" s="32" t="s">
        <v>63</v>
      </c>
      <c r="B43" s="43"/>
      <c r="C43" s="43"/>
      <c r="D43" s="43"/>
      <c r="E43" s="43"/>
      <c r="F43" s="43">
        <f t="shared" si="0"/>
        <v>0</v>
      </c>
      <c r="G43" s="36"/>
      <c r="H43" s="47" t="e">
        <f>(B43/B46)</f>
        <v>#DIV/0!</v>
      </c>
      <c r="I43" s="14"/>
    </row>
    <row r="44" spans="1:9" x14ac:dyDescent="0.25">
      <c r="A44" s="32" t="s">
        <v>64</v>
      </c>
      <c r="B44" s="43"/>
      <c r="C44" s="43"/>
      <c r="D44" s="43"/>
      <c r="E44" s="43"/>
      <c r="F44" s="43">
        <f t="shared" si="0"/>
        <v>0</v>
      </c>
      <c r="G44" s="36"/>
      <c r="H44" s="47" t="e">
        <f>(B44/B46)</f>
        <v>#DIV/0!</v>
      </c>
      <c r="I44" s="14"/>
    </row>
    <row r="45" spans="1:9" x14ac:dyDescent="0.25">
      <c r="A45" s="32" t="s">
        <v>65</v>
      </c>
      <c r="B45" s="43"/>
      <c r="C45" s="43"/>
      <c r="D45" s="43"/>
      <c r="E45" s="43"/>
      <c r="F45" s="43">
        <f t="shared" si="0"/>
        <v>0</v>
      </c>
      <c r="G45" s="36"/>
      <c r="H45" s="47" t="e">
        <f>(B45/B46)</f>
        <v>#DIV/0!</v>
      </c>
      <c r="I45" s="14"/>
    </row>
    <row r="46" spans="1:9" ht="15.75" thickBot="1" x14ac:dyDescent="0.3">
      <c r="A46" s="37" t="s">
        <v>60</v>
      </c>
      <c r="B46" s="44">
        <f>SUM(B40:B45)</f>
        <v>0</v>
      </c>
      <c r="C46" s="44">
        <f>SUM(C40:C45)</f>
        <v>0</v>
      </c>
      <c r="D46" s="44">
        <f>SUM(D40:D45)</f>
        <v>0</v>
      </c>
      <c r="E46" s="44">
        <f>SUM(E40:E45)</f>
        <v>0</v>
      </c>
      <c r="F46" s="46">
        <f t="shared" si="0"/>
        <v>0</v>
      </c>
      <c r="G46" s="48"/>
      <c r="H46" s="49"/>
    </row>
    <row r="47" spans="1:9" x14ac:dyDescent="0.25">
      <c r="F47" s="8"/>
    </row>
    <row r="48" spans="1:9" x14ac:dyDescent="0.25">
      <c r="F48" s="8"/>
    </row>
    <row r="49" spans="6:6" x14ac:dyDescent="0.25">
      <c r="F49" s="8"/>
    </row>
    <row r="50" spans="6:6" x14ac:dyDescent="0.25">
      <c r="F50" s="8"/>
    </row>
  </sheetData>
  <mergeCells count="16">
    <mergeCell ref="B14:F14"/>
    <mergeCell ref="B15:F15"/>
    <mergeCell ref="B21:G21"/>
    <mergeCell ref="A29:H29"/>
    <mergeCell ref="B8:F8"/>
    <mergeCell ref="B9:F9"/>
    <mergeCell ref="B10:F10"/>
    <mergeCell ref="B11:F11"/>
    <mergeCell ref="B12:F12"/>
    <mergeCell ref="B13:F13"/>
    <mergeCell ref="B7:F7"/>
    <mergeCell ref="B2:F2"/>
    <mergeCell ref="B3:F3"/>
    <mergeCell ref="B4:F4"/>
    <mergeCell ref="B5:F5"/>
    <mergeCell ref="B6:F6"/>
  </mergeCells>
  <dataValidations count="7">
    <dataValidation type="list" allowBlank="1" showInputMessage="1" showErrorMessage="1" sqref="B5:F5">
      <formula1>"… , nutrition-hygiène bucco-dentaire , sommeil , risque iatrogène , SPASAD , public veuf-veuves-endeuillés , public personnes âgées immigrées territoire cavaillon , public PH vieillissant , public en souffrance psy , numérique territoires ciblés"</formula1>
    </dataValidation>
    <dataValidation type="list" allowBlank="1" showInputMessage="1" showErrorMessage="1" sqref="B7:F7">
      <formula1>"… , nouveau projet , projet existant sans financement CFPPA , projet existant avec financement CFPPA , autre"</formula1>
    </dataValidation>
    <dataValidation type="list" allowBlank="1" showInputMessage="1" showErrorMessage="1" sqref="B18:F18">
      <formula1>"…, ateliers-séances, conférences-événementiels , sorties-accompagnements , autre à préciser"</formula1>
    </dataValidation>
    <dataValidation type="list" allowBlank="1" showInputMessage="1" showErrorMessage="1" sqref="B24:G24">
      <formula1>"…,animation-réalisation,pilotage-coordination,information communication, gestion administrative , autre"</formula1>
    </dataValidation>
    <dataValidation type="list" allowBlank="1" showInputMessage="1" showErrorMessage="1" sqref="B25:G25">
      <formula1>"…, interne salarié , interne bénévole , volontaire service civique ,  prestataire externe , autre"</formula1>
    </dataValidation>
    <dataValidation type="list" allowBlank="1" showInputMessage="1" showErrorMessage="1" sqref="B4:F4">
      <formula1>"... ,Collectif,Individuel, Individuel et collectif"</formula1>
    </dataValidation>
    <dataValidation type="list" allowBlank="1" showInputMessage="1" showErrorMessage="1" sqref="B6:F6">
      <formula1>"Individuel SPASAD, nutrition,mémoire,sommeil,activités physiques prév chutes, bien-être, lien social , habitat cadre vie,  sécurité routière , accès droits , prép retraite , accès aides techniques"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workbookViewId="0">
      <selection activeCell="B3" sqref="B3:F3"/>
    </sheetView>
  </sheetViews>
  <sheetFormatPr baseColWidth="10" defaultRowHeight="15" x14ac:dyDescent="0.25"/>
  <cols>
    <col min="1" max="1" width="40.42578125" style="3" customWidth="1"/>
    <col min="2" max="2" width="21" style="3" customWidth="1"/>
    <col min="3" max="3" width="28.140625" style="3" customWidth="1"/>
    <col min="4" max="6" width="21" style="3" customWidth="1"/>
    <col min="7" max="7" width="18.85546875" style="3" customWidth="1"/>
    <col min="8" max="16384" width="11.42578125" style="3"/>
  </cols>
  <sheetData>
    <row r="1" spans="1:6" ht="15.75" thickBot="1" x14ac:dyDescent="0.3">
      <c r="A1" s="3" t="s">
        <v>102</v>
      </c>
    </row>
    <row r="2" spans="1:6" ht="18" x14ac:dyDescent="0.25">
      <c r="A2" s="64" t="s">
        <v>33</v>
      </c>
      <c r="B2" s="192">
        <f>GENERALITES!D4</f>
        <v>0</v>
      </c>
      <c r="C2" s="192"/>
      <c r="D2" s="192"/>
      <c r="E2" s="193"/>
      <c r="F2" s="194"/>
    </row>
    <row r="3" spans="1:6" ht="18" x14ac:dyDescent="0.25">
      <c r="A3" s="65" t="s">
        <v>34</v>
      </c>
      <c r="B3" s="195"/>
      <c r="C3" s="195"/>
      <c r="D3" s="195"/>
      <c r="E3" s="196"/>
      <c r="F3" s="197"/>
    </row>
    <row r="4" spans="1:6" x14ac:dyDescent="0.25">
      <c r="A4" s="12" t="s">
        <v>35</v>
      </c>
      <c r="B4" s="198" t="s">
        <v>67</v>
      </c>
      <c r="C4" s="198"/>
      <c r="D4" s="198"/>
      <c r="E4" s="199"/>
      <c r="F4" s="200"/>
    </row>
    <row r="5" spans="1:6" x14ac:dyDescent="0.25">
      <c r="A5" s="12" t="s">
        <v>66</v>
      </c>
      <c r="B5" s="204" t="s">
        <v>32</v>
      </c>
      <c r="C5" s="205"/>
      <c r="D5" s="205"/>
      <c r="E5" s="205"/>
      <c r="F5" s="206"/>
    </row>
    <row r="6" spans="1:6" x14ac:dyDescent="0.25">
      <c r="A6" s="12" t="s">
        <v>36</v>
      </c>
      <c r="B6" s="198"/>
      <c r="C6" s="198"/>
      <c r="D6" s="198"/>
      <c r="E6" s="199"/>
      <c r="F6" s="200"/>
    </row>
    <row r="7" spans="1:6" ht="15.75" thickBot="1" x14ac:dyDescent="0.3">
      <c r="A7" s="57" t="s">
        <v>90</v>
      </c>
      <c r="B7" s="183" t="s">
        <v>32</v>
      </c>
      <c r="C7" s="183"/>
      <c r="D7" s="183"/>
      <c r="E7" s="183"/>
      <c r="F7" s="183"/>
    </row>
    <row r="8" spans="1:6" ht="91.5" customHeight="1" x14ac:dyDescent="0.25">
      <c r="A8" s="15" t="s">
        <v>37</v>
      </c>
      <c r="B8" s="184"/>
      <c r="C8" s="184"/>
      <c r="D8" s="184"/>
      <c r="E8" s="185"/>
      <c r="F8" s="186"/>
    </row>
    <row r="9" spans="1:6" ht="79.5" customHeight="1" x14ac:dyDescent="0.25">
      <c r="A9" s="16" t="s">
        <v>38</v>
      </c>
      <c r="B9" s="187"/>
      <c r="C9" s="187"/>
      <c r="D9" s="187"/>
      <c r="E9" s="178"/>
      <c r="F9" s="188"/>
    </row>
    <row r="10" spans="1:6" ht="94.5" customHeight="1" x14ac:dyDescent="0.25">
      <c r="A10" s="17" t="s">
        <v>89</v>
      </c>
      <c r="B10" s="187"/>
      <c r="C10" s="187"/>
      <c r="D10" s="187"/>
      <c r="E10" s="178"/>
      <c r="F10" s="188"/>
    </row>
    <row r="11" spans="1:6" ht="129" customHeight="1" x14ac:dyDescent="0.25">
      <c r="A11" s="16" t="s">
        <v>39</v>
      </c>
      <c r="B11" s="187"/>
      <c r="C11" s="187"/>
      <c r="D11" s="187"/>
      <c r="E11" s="178"/>
      <c r="F11" s="188"/>
    </row>
    <row r="12" spans="1:6" ht="123" customHeight="1" x14ac:dyDescent="0.25">
      <c r="A12" s="17" t="s">
        <v>40</v>
      </c>
      <c r="B12" s="189"/>
      <c r="C12" s="189"/>
      <c r="D12" s="189"/>
      <c r="E12" s="190"/>
      <c r="F12" s="191"/>
    </row>
    <row r="13" spans="1:6" ht="105" customHeight="1" x14ac:dyDescent="0.25">
      <c r="A13" s="32" t="s">
        <v>41</v>
      </c>
      <c r="B13" s="201"/>
      <c r="C13" s="201"/>
      <c r="D13" s="201"/>
      <c r="E13" s="202"/>
      <c r="F13" s="203"/>
    </row>
    <row r="14" spans="1:6" ht="105" customHeight="1" x14ac:dyDescent="0.25">
      <c r="A14" s="40" t="s">
        <v>87</v>
      </c>
      <c r="B14" s="178"/>
      <c r="C14" s="179"/>
      <c r="D14" s="179"/>
      <c r="E14" s="179"/>
      <c r="F14" s="180"/>
    </row>
    <row r="15" spans="1:6" ht="105" customHeight="1" x14ac:dyDescent="0.25">
      <c r="A15" s="40" t="s">
        <v>88</v>
      </c>
      <c r="B15" s="178"/>
      <c r="C15" s="179"/>
      <c r="D15" s="179"/>
      <c r="E15" s="179"/>
      <c r="F15" s="180"/>
    </row>
    <row r="16" spans="1:6" x14ac:dyDescent="0.25">
      <c r="A16" s="14"/>
      <c r="B16" s="14"/>
      <c r="C16" s="14"/>
      <c r="D16" s="14"/>
      <c r="E16" s="14"/>
      <c r="F16" s="14"/>
    </row>
    <row r="17" spans="1:9" x14ac:dyDescent="0.25">
      <c r="A17" s="39" t="s">
        <v>75</v>
      </c>
      <c r="B17" s="38" t="s">
        <v>68</v>
      </c>
      <c r="C17" s="38" t="s">
        <v>69</v>
      </c>
      <c r="D17" s="38" t="s">
        <v>70</v>
      </c>
      <c r="E17" s="38" t="s">
        <v>76</v>
      </c>
      <c r="F17" s="38" t="s">
        <v>99</v>
      </c>
      <c r="G17" s="38" t="s">
        <v>60</v>
      </c>
    </row>
    <row r="18" spans="1:9" ht="30.75" customHeight="1" x14ac:dyDescent="0.25">
      <c r="A18" s="40" t="s">
        <v>72</v>
      </c>
      <c r="B18" s="38"/>
      <c r="C18" s="38"/>
      <c r="D18" s="38"/>
      <c r="E18" s="38"/>
      <c r="F18" s="38"/>
      <c r="G18" s="38"/>
    </row>
    <row r="19" spans="1:9" ht="42.75" x14ac:dyDescent="0.25">
      <c r="A19" s="40" t="s">
        <v>73</v>
      </c>
      <c r="B19" s="38"/>
      <c r="C19" s="38"/>
      <c r="D19" s="38"/>
      <c r="E19" s="38"/>
      <c r="F19" s="38"/>
      <c r="G19" s="2"/>
    </row>
    <row r="20" spans="1:9" ht="39" customHeight="1" x14ac:dyDescent="0.25">
      <c r="A20" s="30" t="s">
        <v>71</v>
      </c>
      <c r="B20" s="19"/>
      <c r="C20" s="19"/>
      <c r="D20" s="19"/>
      <c r="E20" s="19"/>
      <c r="F20" s="19"/>
      <c r="G20" s="41">
        <f>SUM(B20:F20)</f>
        <v>0</v>
      </c>
    </row>
    <row r="21" spans="1:9" ht="44.25" customHeight="1" x14ac:dyDescent="0.25">
      <c r="A21" s="30" t="s">
        <v>42</v>
      </c>
      <c r="B21" s="178"/>
      <c r="C21" s="179"/>
      <c r="D21" s="179"/>
      <c r="E21" s="179"/>
      <c r="F21" s="179"/>
      <c r="G21" s="180"/>
    </row>
    <row r="22" spans="1:9" ht="15.75" thickBot="1" x14ac:dyDescent="0.3">
      <c r="A22" s="14"/>
      <c r="B22" s="14"/>
      <c r="C22" s="14"/>
      <c r="D22" s="14"/>
      <c r="E22" s="14"/>
      <c r="F22" s="14"/>
    </row>
    <row r="23" spans="1:9" x14ac:dyDescent="0.25">
      <c r="A23" s="20" t="s">
        <v>74</v>
      </c>
      <c r="B23" s="21" t="s">
        <v>43</v>
      </c>
      <c r="C23" s="21" t="s">
        <v>44</v>
      </c>
      <c r="D23" s="21" t="s">
        <v>45</v>
      </c>
      <c r="E23" s="22" t="s">
        <v>46</v>
      </c>
      <c r="F23" s="22" t="s">
        <v>83</v>
      </c>
      <c r="G23" s="22" t="s">
        <v>84</v>
      </c>
    </row>
    <row r="24" spans="1:9" ht="32.25" customHeight="1" x14ac:dyDescent="0.25">
      <c r="A24" s="11" t="s">
        <v>47</v>
      </c>
      <c r="B24" s="18"/>
      <c r="C24" s="18"/>
      <c r="D24" s="18"/>
      <c r="E24" s="23"/>
      <c r="F24" s="23"/>
      <c r="G24" s="23"/>
    </row>
    <row r="25" spans="1:9" ht="36.75" customHeight="1" x14ac:dyDescent="0.25">
      <c r="A25" s="11" t="s">
        <v>48</v>
      </c>
      <c r="B25" s="18"/>
      <c r="C25" s="18"/>
      <c r="D25" s="18"/>
      <c r="E25" s="23"/>
      <c r="F25" s="23"/>
      <c r="G25" s="23"/>
    </row>
    <row r="26" spans="1:9" ht="50.25" customHeight="1" x14ac:dyDescent="0.25">
      <c r="A26" s="11" t="s">
        <v>49</v>
      </c>
      <c r="B26" s="18"/>
      <c r="C26" s="18"/>
      <c r="D26" s="18"/>
      <c r="E26" s="23"/>
      <c r="F26" s="23"/>
      <c r="G26" s="23"/>
    </row>
    <row r="27" spans="1:9" ht="117" customHeight="1" thickBot="1" x14ac:dyDescent="0.3">
      <c r="A27" s="24" t="s">
        <v>50</v>
      </c>
      <c r="B27" s="25"/>
      <c r="C27" s="25"/>
      <c r="D27" s="25"/>
      <c r="E27" s="26"/>
      <c r="F27" s="26"/>
      <c r="G27" s="26"/>
    </row>
    <row r="28" spans="1:9" x14ac:dyDescent="0.25">
      <c r="A28" s="13"/>
      <c r="B28" s="14"/>
      <c r="C28" s="14"/>
      <c r="D28" s="14"/>
      <c r="E28" s="14"/>
      <c r="F28" s="14"/>
    </row>
    <row r="29" spans="1:9" ht="15.75" x14ac:dyDescent="0.25">
      <c r="A29" s="181" t="s">
        <v>77</v>
      </c>
      <c r="B29" s="182"/>
      <c r="C29" s="182"/>
      <c r="D29" s="182"/>
      <c r="E29" s="182"/>
      <c r="F29" s="182"/>
      <c r="G29" s="182"/>
      <c r="H29" s="182"/>
    </row>
    <row r="30" spans="1:9" x14ac:dyDescent="0.25">
      <c r="A30" s="27"/>
      <c r="B30" s="28"/>
      <c r="C30" s="28"/>
      <c r="D30" s="28"/>
      <c r="E30" s="28"/>
      <c r="F30" s="28"/>
    </row>
    <row r="31" spans="1:9" ht="28.5" x14ac:dyDescent="0.25">
      <c r="A31" s="29" t="s">
        <v>51</v>
      </c>
      <c r="B31" s="40" t="s">
        <v>79</v>
      </c>
      <c r="C31" s="40" t="s">
        <v>80</v>
      </c>
      <c r="D31" s="40" t="s">
        <v>81</v>
      </c>
      <c r="E31" s="40" t="s">
        <v>82</v>
      </c>
      <c r="F31" s="30" t="s">
        <v>60</v>
      </c>
      <c r="G31" s="31" t="s">
        <v>52</v>
      </c>
      <c r="H31" s="30" t="s">
        <v>53</v>
      </c>
      <c r="I31" s="28"/>
    </row>
    <row r="32" spans="1:9" x14ac:dyDescent="0.25">
      <c r="A32" s="32" t="s">
        <v>54</v>
      </c>
      <c r="B32" s="50"/>
      <c r="C32" s="50"/>
      <c r="D32" s="50"/>
      <c r="E32" s="50"/>
      <c r="F32" s="33">
        <f>SUM(B32:E32)</f>
        <v>0</v>
      </c>
      <c r="G32" s="34"/>
      <c r="H32" s="47" t="e">
        <f>(B32/B37)</f>
        <v>#DIV/0!</v>
      </c>
      <c r="I32" s="28"/>
    </row>
    <row r="33" spans="1:9" x14ac:dyDescent="0.25">
      <c r="A33" s="42" t="s">
        <v>78</v>
      </c>
      <c r="B33" s="53"/>
      <c r="C33" s="53"/>
      <c r="D33" s="53"/>
      <c r="E33" s="53"/>
      <c r="F33" s="54">
        <f>SUM(B33:E33)</f>
        <v>0</v>
      </c>
      <c r="G33" s="55"/>
      <c r="H33" s="56" t="e">
        <f>(B33/B37)</f>
        <v>#DIV/0!</v>
      </c>
      <c r="I33" s="28"/>
    </row>
    <row r="34" spans="1:9" ht="28.5" x14ac:dyDescent="0.25">
      <c r="A34" s="32" t="s">
        <v>55</v>
      </c>
      <c r="B34" s="50"/>
      <c r="C34" s="50"/>
      <c r="D34" s="50"/>
      <c r="E34" s="50"/>
      <c r="F34" s="33">
        <f>SUM(B34:E34)</f>
        <v>0</v>
      </c>
      <c r="G34" s="34" t="s">
        <v>56</v>
      </c>
      <c r="H34" s="47" t="e">
        <f>(B34/B37)</f>
        <v>#DIV/0!</v>
      </c>
      <c r="I34" s="28"/>
    </row>
    <row r="35" spans="1:9" x14ac:dyDescent="0.25">
      <c r="A35" s="32" t="s">
        <v>57</v>
      </c>
      <c r="B35" s="50"/>
      <c r="C35" s="50"/>
      <c r="D35" s="50"/>
      <c r="E35" s="50"/>
      <c r="F35" s="33">
        <f>SUM(B35:E35)</f>
        <v>0</v>
      </c>
      <c r="G35" s="18"/>
      <c r="H35" s="47" t="e">
        <f>(B35/B37)</f>
        <v>#DIV/0!</v>
      </c>
      <c r="I35" s="28"/>
    </row>
    <row r="36" spans="1:9" x14ac:dyDescent="0.25">
      <c r="A36" s="32" t="s">
        <v>58</v>
      </c>
      <c r="B36" s="50"/>
      <c r="C36" s="50"/>
      <c r="D36" s="50"/>
      <c r="E36" s="50"/>
      <c r="F36" s="33">
        <f>SUM(B36:E36)</f>
        <v>0</v>
      </c>
      <c r="G36" s="34" t="s">
        <v>59</v>
      </c>
      <c r="H36" s="47" t="e">
        <f>(B36/B37)</f>
        <v>#DIV/0!</v>
      </c>
      <c r="I36" s="28"/>
    </row>
    <row r="37" spans="1:9" x14ac:dyDescent="0.25">
      <c r="A37" s="35" t="s">
        <v>60</v>
      </c>
      <c r="B37" s="51">
        <f>SUM(B32:B36)</f>
        <v>0</v>
      </c>
      <c r="C37" s="51"/>
      <c r="D37" s="51"/>
      <c r="E37" s="51"/>
      <c r="F37" s="45">
        <f>SUM(F32:F36)</f>
        <v>0</v>
      </c>
      <c r="G37" s="49"/>
      <c r="H37" s="48"/>
      <c r="I37" s="28"/>
    </row>
    <row r="38" spans="1:9" x14ac:dyDescent="0.25">
      <c r="A38" s="27"/>
      <c r="B38" s="52"/>
      <c r="C38" s="52"/>
      <c r="D38" s="52"/>
      <c r="E38" s="52"/>
      <c r="F38" s="28"/>
      <c r="G38" s="28"/>
      <c r="H38" s="28"/>
      <c r="I38" s="28"/>
    </row>
    <row r="39" spans="1:9" ht="28.5" x14ac:dyDescent="0.25">
      <c r="A39" s="29" t="s">
        <v>61</v>
      </c>
      <c r="B39" s="40" t="s">
        <v>79</v>
      </c>
      <c r="C39" s="40" t="s">
        <v>80</v>
      </c>
      <c r="D39" s="40" t="s">
        <v>81</v>
      </c>
      <c r="E39" s="40" t="s">
        <v>82</v>
      </c>
      <c r="F39" s="30" t="s">
        <v>60</v>
      </c>
      <c r="G39" s="31" t="s">
        <v>52</v>
      </c>
      <c r="H39" s="30" t="s">
        <v>53</v>
      </c>
      <c r="I39" s="14"/>
    </row>
    <row r="40" spans="1:9" x14ac:dyDescent="0.25">
      <c r="A40" s="32" t="s">
        <v>86</v>
      </c>
      <c r="B40" s="43"/>
      <c r="C40" s="43"/>
      <c r="D40" s="43"/>
      <c r="E40" s="43"/>
      <c r="F40" s="43">
        <f>SUM(B40:E40)</f>
        <v>0</v>
      </c>
      <c r="G40" s="36"/>
      <c r="H40" s="47" t="e">
        <f>(B40/B46)</f>
        <v>#DIV/0!</v>
      </c>
      <c r="I40" s="14"/>
    </row>
    <row r="41" spans="1:9" x14ac:dyDescent="0.25">
      <c r="A41" s="32" t="s">
        <v>85</v>
      </c>
      <c r="B41" s="43"/>
      <c r="C41" s="43"/>
      <c r="D41" s="43"/>
      <c r="E41" s="43"/>
      <c r="F41" s="43"/>
      <c r="G41" s="36"/>
      <c r="H41" s="47"/>
      <c r="I41" s="14"/>
    </row>
    <row r="42" spans="1:9" x14ac:dyDescent="0.25">
      <c r="A42" s="32" t="s">
        <v>62</v>
      </c>
      <c r="B42" s="43"/>
      <c r="C42" s="43"/>
      <c r="D42" s="43"/>
      <c r="E42" s="43"/>
      <c r="F42" s="43">
        <f t="shared" ref="F42:F46" si="0">SUM(B42:E42)</f>
        <v>0</v>
      </c>
      <c r="G42" s="36"/>
      <c r="H42" s="47" t="e">
        <f>(B42/B46)</f>
        <v>#DIV/0!</v>
      </c>
      <c r="I42" s="14"/>
    </row>
    <row r="43" spans="1:9" x14ac:dyDescent="0.25">
      <c r="A43" s="32" t="s">
        <v>63</v>
      </c>
      <c r="B43" s="43"/>
      <c r="C43" s="43"/>
      <c r="D43" s="43"/>
      <c r="E43" s="43"/>
      <c r="F43" s="43">
        <f t="shared" si="0"/>
        <v>0</v>
      </c>
      <c r="G43" s="36"/>
      <c r="H43" s="47" t="e">
        <f>(B43/B46)</f>
        <v>#DIV/0!</v>
      </c>
      <c r="I43" s="14"/>
    </row>
    <row r="44" spans="1:9" x14ac:dyDescent="0.25">
      <c r="A44" s="32" t="s">
        <v>64</v>
      </c>
      <c r="B44" s="43"/>
      <c r="C44" s="43"/>
      <c r="D44" s="43"/>
      <c r="E44" s="43"/>
      <c r="F44" s="43">
        <f t="shared" si="0"/>
        <v>0</v>
      </c>
      <c r="G44" s="36"/>
      <c r="H44" s="47" t="e">
        <f>(B44/B46)</f>
        <v>#DIV/0!</v>
      </c>
      <c r="I44" s="14"/>
    </row>
    <row r="45" spans="1:9" x14ac:dyDescent="0.25">
      <c r="A45" s="32" t="s">
        <v>65</v>
      </c>
      <c r="B45" s="43"/>
      <c r="C45" s="43"/>
      <c r="D45" s="43"/>
      <c r="E45" s="43"/>
      <c r="F45" s="43">
        <f t="shared" si="0"/>
        <v>0</v>
      </c>
      <c r="G45" s="36"/>
      <c r="H45" s="47" t="e">
        <f>(B45/B46)</f>
        <v>#DIV/0!</v>
      </c>
      <c r="I45" s="14"/>
    </row>
    <row r="46" spans="1:9" ht="15.75" thickBot="1" x14ac:dyDescent="0.3">
      <c r="A46" s="37" t="s">
        <v>60</v>
      </c>
      <c r="B46" s="44">
        <f>SUM(B40:B45)</f>
        <v>0</v>
      </c>
      <c r="C46" s="44">
        <f>SUM(C40:C45)</f>
        <v>0</v>
      </c>
      <c r="D46" s="44">
        <f>SUM(D40:D45)</f>
        <v>0</v>
      </c>
      <c r="E46" s="44">
        <f>SUM(E40:E45)</f>
        <v>0</v>
      </c>
      <c r="F46" s="46">
        <f t="shared" si="0"/>
        <v>0</v>
      </c>
      <c r="G46" s="48"/>
      <c r="H46" s="49"/>
    </row>
    <row r="47" spans="1:9" x14ac:dyDescent="0.25">
      <c r="F47" s="8"/>
    </row>
    <row r="48" spans="1:9" x14ac:dyDescent="0.25">
      <c r="F48" s="8"/>
    </row>
    <row r="49" spans="6:6" x14ac:dyDescent="0.25">
      <c r="F49" s="8"/>
    </row>
    <row r="50" spans="6:6" x14ac:dyDescent="0.25">
      <c r="F50" s="8"/>
    </row>
  </sheetData>
  <mergeCells count="16">
    <mergeCell ref="B14:F14"/>
    <mergeCell ref="B15:F15"/>
    <mergeCell ref="B21:G21"/>
    <mergeCell ref="A29:H29"/>
    <mergeCell ref="B8:F8"/>
    <mergeCell ref="B9:F9"/>
    <mergeCell ref="B10:F10"/>
    <mergeCell ref="B11:F11"/>
    <mergeCell ref="B12:F12"/>
    <mergeCell ref="B13:F13"/>
    <mergeCell ref="B7:F7"/>
    <mergeCell ref="B2:F2"/>
    <mergeCell ref="B3:F3"/>
    <mergeCell ref="B4:F4"/>
    <mergeCell ref="B5:F5"/>
    <mergeCell ref="B6:F6"/>
  </mergeCells>
  <dataValidations count="7">
    <dataValidation type="list" allowBlank="1" showInputMessage="1" showErrorMessage="1" sqref="B5:F5">
      <formula1>"… , nutrition-hygiène bucco-dentaire , sommeil , risque iatrogène , SPASAD , public veuf-veuves-endeuillés , public personnes âgées immigrées territoire cavaillon , public PH vieillissant , public en souffrance psy , numérique territoires ciblés"</formula1>
    </dataValidation>
    <dataValidation type="list" allowBlank="1" showInputMessage="1" showErrorMessage="1" sqref="B7:F7">
      <formula1>"… , nouveau projet , projet existant sans financement CFPPA , projet existant avec financement CFPPA , autre"</formula1>
    </dataValidation>
    <dataValidation type="list" allowBlank="1" showInputMessage="1" showErrorMessage="1" sqref="B18:F18">
      <formula1>"…, ateliers-séances, conférences-événementiels , sorties-accompagnements , autre à préciser"</formula1>
    </dataValidation>
    <dataValidation type="list" allowBlank="1" showInputMessage="1" showErrorMessage="1" sqref="B24:G24">
      <formula1>"…,animation-réalisation,pilotage-coordination,information communication, gestion administrative , autre"</formula1>
    </dataValidation>
    <dataValidation type="list" allowBlank="1" showInputMessage="1" showErrorMessage="1" sqref="B25:G25">
      <formula1>"…, interne salarié , interne bénévole , volontaire service civique ,  prestataire externe , autre"</formula1>
    </dataValidation>
    <dataValidation type="list" allowBlank="1" showInputMessage="1" showErrorMessage="1" sqref="B4:F4">
      <formula1>"... ,Collectif,Individuel, Individuel et collectif"</formula1>
    </dataValidation>
    <dataValidation type="list" allowBlank="1" showInputMessage="1" showErrorMessage="1" sqref="B6:F6">
      <formula1>"Individuel SPASAD, nutrition,mémoire,sommeil,activités physiques prév chutes, bien-être, lien social , habitat cadre vie,  sécurité routière , accès droits , prép retraite , accès aides techniques"</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25" workbookViewId="0">
      <selection activeCell="B7" sqref="B7:F7"/>
    </sheetView>
  </sheetViews>
  <sheetFormatPr baseColWidth="10" defaultRowHeight="15" x14ac:dyDescent="0.25"/>
  <cols>
    <col min="1" max="1" width="40.42578125" style="3" customWidth="1"/>
    <col min="2" max="2" width="21" style="3" customWidth="1"/>
    <col min="3" max="3" width="28.140625" style="3" customWidth="1"/>
    <col min="4" max="6" width="21" style="3" customWidth="1"/>
    <col min="7" max="7" width="18.85546875" style="3" customWidth="1"/>
    <col min="8" max="16384" width="11.42578125" style="3"/>
  </cols>
  <sheetData>
    <row r="1" spans="1:6" ht="15.75" thickBot="1" x14ac:dyDescent="0.3">
      <c r="A1" s="3" t="s">
        <v>103</v>
      </c>
    </row>
    <row r="2" spans="1:6" ht="18" x14ac:dyDescent="0.25">
      <c r="A2" s="64" t="s">
        <v>33</v>
      </c>
      <c r="B2" s="192">
        <f>GENERALITES!D4</f>
        <v>0</v>
      </c>
      <c r="C2" s="192"/>
      <c r="D2" s="192"/>
      <c r="E2" s="193"/>
      <c r="F2" s="194"/>
    </row>
    <row r="3" spans="1:6" ht="18" x14ac:dyDescent="0.25">
      <c r="A3" s="65" t="s">
        <v>34</v>
      </c>
      <c r="B3" s="195"/>
      <c r="C3" s="195"/>
      <c r="D3" s="195"/>
      <c r="E3" s="196"/>
      <c r="F3" s="197"/>
    </row>
    <row r="4" spans="1:6" x14ac:dyDescent="0.25">
      <c r="A4" s="12" t="s">
        <v>35</v>
      </c>
      <c r="B4" s="198" t="s">
        <v>67</v>
      </c>
      <c r="C4" s="198"/>
      <c r="D4" s="198"/>
      <c r="E4" s="199"/>
      <c r="F4" s="200"/>
    </row>
    <row r="5" spans="1:6" x14ac:dyDescent="0.25">
      <c r="A5" s="12" t="s">
        <v>66</v>
      </c>
      <c r="B5" s="204" t="s">
        <v>32</v>
      </c>
      <c r="C5" s="205"/>
      <c r="D5" s="205"/>
      <c r="E5" s="205"/>
      <c r="F5" s="206"/>
    </row>
    <row r="6" spans="1:6" x14ac:dyDescent="0.25">
      <c r="A6" s="12" t="s">
        <v>36</v>
      </c>
      <c r="B6" s="198"/>
      <c r="C6" s="198"/>
      <c r="D6" s="198"/>
      <c r="E6" s="199"/>
      <c r="F6" s="200"/>
    </row>
    <row r="7" spans="1:6" ht="15.75" thickBot="1" x14ac:dyDescent="0.3">
      <c r="A7" s="57" t="s">
        <v>90</v>
      </c>
      <c r="B7" s="183" t="s">
        <v>32</v>
      </c>
      <c r="C7" s="183"/>
      <c r="D7" s="183"/>
      <c r="E7" s="183"/>
      <c r="F7" s="183"/>
    </row>
    <row r="8" spans="1:6" ht="91.5" customHeight="1" x14ac:dyDescent="0.25">
      <c r="A8" s="15" t="s">
        <v>37</v>
      </c>
      <c r="B8" s="184"/>
      <c r="C8" s="184"/>
      <c r="D8" s="184"/>
      <c r="E8" s="185"/>
      <c r="F8" s="186"/>
    </row>
    <row r="9" spans="1:6" ht="79.5" customHeight="1" x14ac:dyDescent="0.25">
      <c r="A9" s="16" t="s">
        <v>38</v>
      </c>
      <c r="B9" s="187"/>
      <c r="C9" s="187"/>
      <c r="D9" s="187"/>
      <c r="E9" s="178"/>
      <c r="F9" s="188"/>
    </row>
    <row r="10" spans="1:6" ht="94.5" customHeight="1" x14ac:dyDescent="0.25">
      <c r="A10" s="17" t="s">
        <v>89</v>
      </c>
      <c r="B10" s="187"/>
      <c r="C10" s="187"/>
      <c r="D10" s="187"/>
      <c r="E10" s="178"/>
      <c r="F10" s="188"/>
    </row>
    <row r="11" spans="1:6" ht="129" customHeight="1" x14ac:dyDescent="0.25">
      <c r="A11" s="16" t="s">
        <v>39</v>
      </c>
      <c r="B11" s="187"/>
      <c r="C11" s="187"/>
      <c r="D11" s="187"/>
      <c r="E11" s="178"/>
      <c r="F11" s="188"/>
    </row>
    <row r="12" spans="1:6" ht="123" customHeight="1" x14ac:dyDescent="0.25">
      <c r="A12" s="17" t="s">
        <v>40</v>
      </c>
      <c r="B12" s="189"/>
      <c r="C12" s="189"/>
      <c r="D12" s="189"/>
      <c r="E12" s="190"/>
      <c r="F12" s="191"/>
    </row>
    <row r="13" spans="1:6" ht="105" customHeight="1" x14ac:dyDescent="0.25">
      <c r="A13" s="32" t="s">
        <v>41</v>
      </c>
      <c r="B13" s="201"/>
      <c r="C13" s="201"/>
      <c r="D13" s="201"/>
      <c r="E13" s="202"/>
      <c r="F13" s="203"/>
    </row>
    <row r="14" spans="1:6" ht="105" customHeight="1" x14ac:dyDescent="0.25">
      <c r="A14" s="40" t="s">
        <v>87</v>
      </c>
      <c r="B14" s="178"/>
      <c r="C14" s="179"/>
      <c r="D14" s="179"/>
      <c r="E14" s="179"/>
      <c r="F14" s="180"/>
    </row>
    <row r="15" spans="1:6" ht="105" customHeight="1" x14ac:dyDescent="0.25">
      <c r="A15" s="40" t="s">
        <v>88</v>
      </c>
      <c r="B15" s="178"/>
      <c r="C15" s="179"/>
      <c r="D15" s="179"/>
      <c r="E15" s="179"/>
      <c r="F15" s="180"/>
    </row>
    <row r="16" spans="1:6" x14ac:dyDescent="0.25">
      <c r="A16" s="14"/>
      <c r="B16" s="14"/>
      <c r="C16" s="14"/>
      <c r="D16" s="14"/>
      <c r="E16" s="14"/>
      <c r="F16" s="14"/>
    </row>
    <row r="17" spans="1:9" x14ac:dyDescent="0.25">
      <c r="A17" s="39" t="s">
        <v>75</v>
      </c>
      <c r="B17" s="38" t="s">
        <v>68</v>
      </c>
      <c r="C17" s="38" t="s">
        <v>69</v>
      </c>
      <c r="D17" s="38" t="s">
        <v>70</v>
      </c>
      <c r="E17" s="38" t="s">
        <v>76</v>
      </c>
      <c r="F17" s="38" t="s">
        <v>99</v>
      </c>
      <c r="G17" s="38" t="s">
        <v>60</v>
      </c>
    </row>
    <row r="18" spans="1:9" ht="30.75" customHeight="1" x14ac:dyDescent="0.25">
      <c r="A18" s="40" t="s">
        <v>72</v>
      </c>
      <c r="B18" s="38"/>
      <c r="C18" s="38"/>
      <c r="D18" s="38"/>
      <c r="E18" s="38"/>
      <c r="F18" s="38"/>
      <c r="G18" s="38"/>
    </row>
    <row r="19" spans="1:9" ht="42.75" x14ac:dyDescent="0.25">
      <c r="A19" s="40" t="s">
        <v>73</v>
      </c>
      <c r="B19" s="38"/>
      <c r="C19" s="38"/>
      <c r="D19" s="38"/>
      <c r="E19" s="38"/>
      <c r="F19" s="38"/>
      <c r="G19" s="2"/>
    </row>
    <row r="20" spans="1:9" ht="39" customHeight="1" x14ac:dyDescent="0.25">
      <c r="A20" s="30" t="s">
        <v>71</v>
      </c>
      <c r="B20" s="19"/>
      <c r="C20" s="19"/>
      <c r="D20" s="19"/>
      <c r="E20" s="19"/>
      <c r="F20" s="19"/>
      <c r="G20" s="41">
        <f>SUM(B20:F20)</f>
        <v>0</v>
      </c>
    </row>
    <row r="21" spans="1:9" ht="44.25" customHeight="1" x14ac:dyDescent="0.25">
      <c r="A21" s="30" t="s">
        <v>42</v>
      </c>
      <c r="B21" s="178"/>
      <c r="C21" s="179"/>
      <c r="D21" s="179"/>
      <c r="E21" s="179"/>
      <c r="F21" s="179"/>
      <c r="G21" s="180"/>
    </row>
    <row r="22" spans="1:9" ht="15.75" thickBot="1" x14ac:dyDescent="0.3">
      <c r="A22" s="14"/>
      <c r="B22" s="14"/>
      <c r="C22" s="14"/>
      <c r="D22" s="14"/>
      <c r="E22" s="14"/>
      <c r="F22" s="14"/>
    </row>
    <row r="23" spans="1:9" x14ac:dyDescent="0.25">
      <c r="A23" s="20" t="s">
        <v>74</v>
      </c>
      <c r="B23" s="21" t="s">
        <v>43</v>
      </c>
      <c r="C23" s="21" t="s">
        <v>44</v>
      </c>
      <c r="D23" s="21" t="s">
        <v>45</v>
      </c>
      <c r="E23" s="22" t="s">
        <v>46</v>
      </c>
      <c r="F23" s="22" t="s">
        <v>83</v>
      </c>
      <c r="G23" s="22" t="s">
        <v>84</v>
      </c>
    </row>
    <row r="24" spans="1:9" ht="32.25" customHeight="1" x14ac:dyDescent="0.25">
      <c r="A24" s="11" t="s">
        <v>47</v>
      </c>
      <c r="B24" s="18"/>
      <c r="C24" s="18"/>
      <c r="D24" s="18"/>
      <c r="E24" s="23"/>
      <c r="F24" s="23"/>
      <c r="G24" s="23"/>
    </row>
    <row r="25" spans="1:9" ht="36.75" customHeight="1" x14ac:dyDescent="0.25">
      <c r="A25" s="11" t="s">
        <v>48</v>
      </c>
      <c r="B25" s="18"/>
      <c r="C25" s="18"/>
      <c r="D25" s="18"/>
      <c r="E25" s="23"/>
      <c r="F25" s="23"/>
      <c r="G25" s="23"/>
    </row>
    <row r="26" spans="1:9" ht="50.25" customHeight="1" x14ac:dyDescent="0.25">
      <c r="A26" s="11" t="s">
        <v>49</v>
      </c>
      <c r="B26" s="18"/>
      <c r="C26" s="18"/>
      <c r="D26" s="18"/>
      <c r="E26" s="23"/>
      <c r="F26" s="23"/>
      <c r="G26" s="23"/>
    </row>
    <row r="27" spans="1:9" ht="117" customHeight="1" thickBot="1" x14ac:dyDescent="0.3">
      <c r="A27" s="24" t="s">
        <v>50</v>
      </c>
      <c r="B27" s="25"/>
      <c r="C27" s="25"/>
      <c r="D27" s="25"/>
      <c r="E27" s="26"/>
      <c r="F27" s="26"/>
      <c r="G27" s="26"/>
    </row>
    <row r="28" spans="1:9" x14ac:dyDescent="0.25">
      <c r="A28" s="13"/>
      <c r="B28" s="14"/>
      <c r="C28" s="14"/>
      <c r="D28" s="14"/>
      <c r="E28" s="14"/>
      <c r="F28" s="14"/>
    </row>
    <row r="29" spans="1:9" ht="15.75" x14ac:dyDescent="0.25">
      <c r="A29" s="181" t="s">
        <v>77</v>
      </c>
      <c r="B29" s="182"/>
      <c r="C29" s="182"/>
      <c r="D29" s="182"/>
      <c r="E29" s="182"/>
      <c r="F29" s="182"/>
      <c r="G29" s="182"/>
      <c r="H29" s="182"/>
    </row>
    <row r="30" spans="1:9" x14ac:dyDescent="0.25">
      <c r="A30" s="27"/>
      <c r="B30" s="28"/>
      <c r="C30" s="28"/>
      <c r="D30" s="28"/>
      <c r="E30" s="28"/>
      <c r="F30" s="28"/>
    </row>
    <row r="31" spans="1:9" ht="28.5" x14ac:dyDescent="0.25">
      <c r="A31" s="29" t="s">
        <v>51</v>
      </c>
      <c r="B31" s="40" t="s">
        <v>79</v>
      </c>
      <c r="C31" s="40" t="s">
        <v>80</v>
      </c>
      <c r="D31" s="40" t="s">
        <v>81</v>
      </c>
      <c r="E31" s="40" t="s">
        <v>82</v>
      </c>
      <c r="F31" s="30" t="s">
        <v>60</v>
      </c>
      <c r="G31" s="31" t="s">
        <v>52</v>
      </c>
      <c r="H31" s="30" t="s">
        <v>53</v>
      </c>
      <c r="I31" s="28"/>
    </row>
    <row r="32" spans="1:9" x14ac:dyDescent="0.25">
      <c r="A32" s="32" t="s">
        <v>54</v>
      </c>
      <c r="B32" s="50"/>
      <c r="C32" s="50"/>
      <c r="D32" s="50"/>
      <c r="E32" s="50"/>
      <c r="F32" s="33">
        <f>SUM(B32:E32)</f>
        <v>0</v>
      </c>
      <c r="G32" s="34"/>
      <c r="H32" s="47" t="e">
        <f>(B32/B37)</f>
        <v>#DIV/0!</v>
      </c>
      <c r="I32" s="28"/>
    </row>
    <row r="33" spans="1:9" x14ac:dyDescent="0.25">
      <c r="A33" s="42" t="s">
        <v>78</v>
      </c>
      <c r="B33" s="53"/>
      <c r="C33" s="53"/>
      <c r="D33" s="53"/>
      <c r="E33" s="53"/>
      <c r="F33" s="54">
        <f>SUM(B33:E33)</f>
        <v>0</v>
      </c>
      <c r="G33" s="55"/>
      <c r="H33" s="56" t="e">
        <f>(B33/B37)</f>
        <v>#DIV/0!</v>
      </c>
      <c r="I33" s="28"/>
    </row>
    <row r="34" spans="1:9" ht="28.5" x14ac:dyDescent="0.25">
      <c r="A34" s="32" t="s">
        <v>55</v>
      </c>
      <c r="B34" s="50"/>
      <c r="C34" s="50"/>
      <c r="D34" s="50"/>
      <c r="E34" s="50"/>
      <c r="F34" s="33">
        <f>SUM(B34:E34)</f>
        <v>0</v>
      </c>
      <c r="G34" s="34" t="s">
        <v>56</v>
      </c>
      <c r="H34" s="47" t="e">
        <f>(B34/B37)</f>
        <v>#DIV/0!</v>
      </c>
      <c r="I34" s="28"/>
    </row>
    <row r="35" spans="1:9" x14ac:dyDescent="0.25">
      <c r="A35" s="32" t="s">
        <v>57</v>
      </c>
      <c r="B35" s="50"/>
      <c r="C35" s="50"/>
      <c r="D35" s="50"/>
      <c r="E35" s="50"/>
      <c r="F35" s="33">
        <f>SUM(B35:E35)</f>
        <v>0</v>
      </c>
      <c r="G35" s="18"/>
      <c r="H35" s="47" t="e">
        <f>(B35/B37)</f>
        <v>#DIV/0!</v>
      </c>
      <c r="I35" s="28"/>
    </row>
    <row r="36" spans="1:9" x14ac:dyDescent="0.25">
      <c r="A36" s="32" t="s">
        <v>58</v>
      </c>
      <c r="B36" s="50"/>
      <c r="C36" s="50"/>
      <c r="D36" s="50"/>
      <c r="E36" s="50"/>
      <c r="F36" s="33">
        <f>SUM(B36:E36)</f>
        <v>0</v>
      </c>
      <c r="G36" s="34" t="s">
        <v>59</v>
      </c>
      <c r="H36" s="47" t="e">
        <f>(B36/B37)</f>
        <v>#DIV/0!</v>
      </c>
      <c r="I36" s="28"/>
    </row>
    <row r="37" spans="1:9" x14ac:dyDescent="0.25">
      <c r="A37" s="35" t="s">
        <v>60</v>
      </c>
      <c r="B37" s="51">
        <f>SUM(B32:B36)</f>
        <v>0</v>
      </c>
      <c r="C37" s="51"/>
      <c r="D37" s="51"/>
      <c r="E37" s="51"/>
      <c r="F37" s="45">
        <f>SUM(F32:F36)</f>
        <v>0</v>
      </c>
      <c r="G37" s="49"/>
      <c r="H37" s="48"/>
      <c r="I37" s="28"/>
    </row>
    <row r="38" spans="1:9" x14ac:dyDescent="0.25">
      <c r="A38" s="27"/>
      <c r="B38" s="52"/>
      <c r="C38" s="52"/>
      <c r="D38" s="52"/>
      <c r="E38" s="52"/>
      <c r="F38" s="28"/>
      <c r="G38" s="28"/>
      <c r="H38" s="28"/>
      <c r="I38" s="28"/>
    </row>
    <row r="39" spans="1:9" ht="28.5" x14ac:dyDescent="0.25">
      <c r="A39" s="29" t="s">
        <v>61</v>
      </c>
      <c r="B39" s="40" t="s">
        <v>79</v>
      </c>
      <c r="C39" s="40" t="s">
        <v>80</v>
      </c>
      <c r="D39" s="40" t="s">
        <v>81</v>
      </c>
      <c r="E39" s="40" t="s">
        <v>82</v>
      </c>
      <c r="F39" s="30" t="s">
        <v>60</v>
      </c>
      <c r="G39" s="31" t="s">
        <v>52</v>
      </c>
      <c r="H39" s="30" t="s">
        <v>53</v>
      </c>
      <c r="I39" s="14"/>
    </row>
    <row r="40" spans="1:9" x14ac:dyDescent="0.25">
      <c r="A40" s="32" t="s">
        <v>86</v>
      </c>
      <c r="B40" s="43"/>
      <c r="C40" s="43"/>
      <c r="D40" s="43"/>
      <c r="E40" s="43"/>
      <c r="F40" s="43">
        <f>SUM(B40:E40)</f>
        <v>0</v>
      </c>
      <c r="G40" s="36"/>
      <c r="H40" s="47" t="e">
        <f>(B40/B46)</f>
        <v>#DIV/0!</v>
      </c>
      <c r="I40" s="14"/>
    </row>
    <row r="41" spans="1:9" x14ac:dyDescent="0.25">
      <c r="A41" s="32" t="s">
        <v>85</v>
      </c>
      <c r="B41" s="43"/>
      <c r="C41" s="43"/>
      <c r="D41" s="43"/>
      <c r="E41" s="43"/>
      <c r="F41" s="43"/>
      <c r="G41" s="36"/>
      <c r="H41" s="47"/>
      <c r="I41" s="14"/>
    </row>
    <row r="42" spans="1:9" x14ac:dyDescent="0.25">
      <c r="A42" s="32" t="s">
        <v>62</v>
      </c>
      <c r="B42" s="43"/>
      <c r="C42" s="43"/>
      <c r="D42" s="43"/>
      <c r="E42" s="43"/>
      <c r="F42" s="43">
        <f t="shared" ref="F42:F46" si="0">SUM(B42:E42)</f>
        <v>0</v>
      </c>
      <c r="G42" s="36"/>
      <c r="H42" s="47" t="e">
        <f>(B42/B46)</f>
        <v>#DIV/0!</v>
      </c>
      <c r="I42" s="14"/>
    </row>
    <row r="43" spans="1:9" x14ac:dyDescent="0.25">
      <c r="A43" s="32" t="s">
        <v>63</v>
      </c>
      <c r="B43" s="43"/>
      <c r="C43" s="43"/>
      <c r="D43" s="43"/>
      <c r="E43" s="43"/>
      <c r="F43" s="43">
        <f t="shared" si="0"/>
        <v>0</v>
      </c>
      <c r="G43" s="36"/>
      <c r="H43" s="47" t="e">
        <f>(B43/B46)</f>
        <v>#DIV/0!</v>
      </c>
      <c r="I43" s="14"/>
    </row>
    <row r="44" spans="1:9" x14ac:dyDescent="0.25">
      <c r="A44" s="32" t="s">
        <v>64</v>
      </c>
      <c r="B44" s="43"/>
      <c r="C44" s="43"/>
      <c r="D44" s="43"/>
      <c r="E44" s="43"/>
      <c r="F44" s="43">
        <f t="shared" si="0"/>
        <v>0</v>
      </c>
      <c r="G44" s="36"/>
      <c r="H44" s="47" t="e">
        <f>(B44/B46)</f>
        <v>#DIV/0!</v>
      </c>
      <c r="I44" s="14"/>
    </row>
    <row r="45" spans="1:9" x14ac:dyDescent="0.25">
      <c r="A45" s="32" t="s">
        <v>65</v>
      </c>
      <c r="B45" s="43"/>
      <c r="C45" s="43"/>
      <c r="D45" s="43"/>
      <c r="E45" s="43"/>
      <c r="F45" s="43">
        <f t="shared" si="0"/>
        <v>0</v>
      </c>
      <c r="G45" s="36"/>
      <c r="H45" s="47" t="e">
        <f>(B45/B46)</f>
        <v>#DIV/0!</v>
      </c>
      <c r="I45" s="14"/>
    </row>
    <row r="46" spans="1:9" ht="15.75" thickBot="1" x14ac:dyDescent="0.3">
      <c r="A46" s="37" t="s">
        <v>60</v>
      </c>
      <c r="B46" s="44">
        <f>SUM(B40:B45)</f>
        <v>0</v>
      </c>
      <c r="C46" s="44">
        <f>SUM(C40:C45)</f>
        <v>0</v>
      </c>
      <c r="D46" s="44">
        <f>SUM(D40:D45)</f>
        <v>0</v>
      </c>
      <c r="E46" s="44">
        <f>SUM(E40:E45)</f>
        <v>0</v>
      </c>
      <c r="F46" s="46">
        <f t="shared" si="0"/>
        <v>0</v>
      </c>
      <c r="G46" s="48"/>
      <c r="H46" s="49"/>
    </row>
    <row r="47" spans="1:9" x14ac:dyDescent="0.25">
      <c r="F47" s="8"/>
    </row>
    <row r="48" spans="1:9" x14ac:dyDescent="0.25">
      <c r="F48" s="8"/>
    </row>
    <row r="49" spans="6:6" x14ac:dyDescent="0.25">
      <c r="F49" s="8"/>
    </row>
    <row r="50" spans="6:6" x14ac:dyDescent="0.25">
      <c r="F50" s="8"/>
    </row>
  </sheetData>
  <mergeCells count="16">
    <mergeCell ref="B14:F14"/>
    <mergeCell ref="B15:F15"/>
    <mergeCell ref="B21:G21"/>
    <mergeCell ref="A29:H29"/>
    <mergeCell ref="B8:F8"/>
    <mergeCell ref="B9:F9"/>
    <mergeCell ref="B10:F10"/>
    <mergeCell ref="B11:F11"/>
    <mergeCell ref="B12:F12"/>
    <mergeCell ref="B13:F13"/>
    <mergeCell ref="B7:F7"/>
    <mergeCell ref="B2:F2"/>
    <mergeCell ref="B3:F3"/>
    <mergeCell ref="B4:F4"/>
    <mergeCell ref="B5:F5"/>
    <mergeCell ref="B6:F6"/>
  </mergeCells>
  <dataValidations count="7">
    <dataValidation type="list" allowBlank="1" showInputMessage="1" showErrorMessage="1" sqref="B5:F5">
      <formula1>"… , nutrition-hygiène bucco-dentaire , sommeil , risque iatrogène , SPASAD , public veuf-veuves-endeuillés , public personnes âgées immigrées territoire cavaillon , public PH vieillissant , public en souffrance psy , numérique territoires ciblés"</formula1>
    </dataValidation>
    <dataValidation type="list" allowBlank="1" showInputMessage="1" showErrorMessage="1" sqref="B7:F7">
      <formula1>"… , nouveau projet , projet existant sans financement CFPPA , projet existant avec financement CFPPA , autre"</formula1>
    </dataValidation>
    <dataValidation type="list" allowBlank="1" showInputMessage="1" showErrorMessage="1" sqref="B18:F18">
      <formula1>"…, ateliers-séances, conférences-événementiels , sorties-accompagnements , autre à préciser"</formula1>
    </dataValidation>
    <dataValidation type="list" allowBlank="1" showInputMessage="1" showErrorMessage="1" sqref="B24:G24">
      <formula1>"…,animation-réalisation,pilotage-coordination,information communication, gestion administrative , autre"</formula1>
    </dataValidation>
    <dataValidation type="list" allowBlank="1" showInputMessage="1" showErrorMessage="1" sqref="B25:G25">
      <formula1>"…, interne salarié , interne bénévole , volontaire service civique ,  prestataire externe , autre"</formula1>
    </dataValidation>
    <dataValidation type="list" allowBlank="1" showInputMessage="1" showErrorMessage="1" sqref="B4:F4">
      <formula1>"... ,Collectif,Individuel, Individuel et collectif"</formula1>
    </dataValidation>
    <dataValidation type="list" allowBlank="1" showInputMessage="1" showErrorMessage="1" sqref="B6:F6">
      <formula1>"Individuel SPASAD, nutrition,mémoire,sommeil,activités physiques prév chutes, bien-être, lien social , habitat cadre vie,  sécurité routière , accès droits , prép retraite , accès aides techniques"</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28" workbookViewId="0">
      <selection activeCell="B4" sqref="B4:F4"/>
    </sheetView>
  </sheetViews>
  <sheetFormatPr baseColWidth="10" defaultRowHeight="15" x14ac:dyDescent="0.25"/>
  <cols>
    <col min="1" max="1" width="40.42578125" style="3" customWidth="1"/>
    <col min="2" max="2" width="21" style="3" customWidth="1"/>
    <col min="3" max="3" width="28.140625" style="3" customWidth="1"/>
    <col min="4" max="6" width="21" style="3" customWidth="1"/>
    <col min="7" max="7" width="18.85546875" style="3" customWidth="1"/>
    <col min="8" max="16384" width="11.42578125" style="3"/>
  </cols>
  <sheetData>
    <row r="1" spans="1:6" ht="15.75" thickBot="1" x14ac:dyDescent="0.3">
      <c r="A1" s="3" t="s">
        <v>104</v>
      </c>
    </row>
    <row r="2" spans="1:6" ht="18" x14ac:dyDescent="0.25">
      <c r="A2" s="64" t="s">
        <v>33</v>
      </c>
      <c r="B2" s="192">
        <f>GENERALITES!D4</f>
        <v>0</v>
      </c>
      <c r="C2" s="192"/>
      <c r="D2" s="192"/>
      <c r="E2" s="193"/>
      <c r="F2" s="194"/>
    </row>
    <row r="3" spans="1:6" ht="18" x14ac:dyDescent="0.25">
      <c r="A3" s="65" t="s">
        <v>34</v>
      </c>
      <c r="B3" s="195"/>
      <c r="C3" s="195"/>
      <c r="D3" s="195"/>
      <c r="E3" s="196"/>
      <c r="F3" s="197"/>
    </row>
    <row r="4" spans="1:6" x14ac:dyDescent="0.25">
      <c r="A4" s="12" t="s">
        <v>35</v>
      </c>
      <c r="B4" s="198" t="s">
        <v>67</v>
      </c>
      <c r="C4" s="198"/>
      <c r="D4" s="198"/>
      <c r="E4" s="199"/>
      <c r="F4" s="200"/>
    </row>
    <row r="5" spans="1:6" x14ac:dyDescent="0.25">
      <c r="A5" s="12" t="s">
        <v>66</v>
      </c>
      <c r="B5" s="204" t="s">
        <v>32</v>
      </c>
      <c r="C5" s="205"/>
      <c r="D5" s="205"/>
      <c r="E5" s="205"/>
      <c r="F5" s="206"/>
    </row>
    <row r="6" spans="1:6" x14ac:dyDescent="0.25">
      <c r="A6" s="12" t="s">
        <v>36</v>
      </c>
      <c r="B6" s="198"/>
      <c r="C6" s="198"/>
      <c r="D6" s="198"/>
      <c r="E6" s="199"/>
      <c r="F6" s="200"/>
    </row>
    <row r="7" spans="1:6" ht="15.75" thickBot="1" x14ac:dyDescent="0.3">
      <c r="A7" s="57" t="s">
        <v>90</v>
      </c>
      <c r="B7" s="183" t="s">
        <v>32</v>
      </c>
      <c r="C7" s="183"/>
      <c r="D7" s="183"/>
      <c r="E7" s="183"/>
      <c r="F7" s="183"/>
    </row>
    <row r="8" spans="1:6" ht="91.5" customHeight="1" x14ac:dyDescent="0.25">
      <c r="A8" s="15" t="s">
        <v>37</v>
      </c>
      <c r="B8" s="184"/>
      <c r="C8" s="184"/>
      <c r="D8" s="184"/>
      <c r="E8" s="185"/>
      <c r="F8" s="186"/>
    </row>
    <row r="9" spans="1:6" ht="79.5" customHeight="1" x14ac:dyDescent="0.25">
      <c r="A9" s="16" t="s">
        <v>38</v>
      </c>
      <c r="B9" s="187"/>
      <c r="C9" s="187"/>
      <c r="D9" s="187"/>
      <c r="E9" s="178"/>
      <c r="F9" s="188"/>
    </row>
    <row r="10" spans="1:6" ht="94.5" customHeight="1" x14ac:dyDescent="0.25">
      <c r="A10" s="17" t="s">
        <v>89</v>
      </c>
      <c r="B10" s="187"/>
      <c r="C10" s="187"/>
      <c r="D10" s="187"/>
      <c r="E10" s="178"/>
      <c r="F10" s="188"/>
    </row>
    <row r="11" spans="1:6" ht="129" customHeight="1" x14ac:dyDescent="0.25">
      <c r="A11" s="16" t="s">
        <v>39</v>
      </c>
      <c r="B11" s="187"/>
      <c r="C11" s="187"/>
      <c r="D11" s="187"/>
      <c r="E11" s="178"/>
      <c r="F11" s="188"/>
    </row>
    <row r="12" spans="1:6" ht="123" customHeight="1" x14ac:dyDescent="0.25">
      <c r="A12" s="17" t="s">
        <v>40</v>
      </c>
      <c r="B12" s="189"/>
      <c r="C12" s="189"/>
      <c r="D12" s="189"/>
      <c r="E12" s="190"/>
      <c r="F12" s="191"/>
    </row>
    <row r="13" spans="1:6" ht="105" customHeight="1" x14ac:dyDescent="0.25">
      <c r="A13" s="32" t="s">
        <v>41</v>
      </c>
      <c r="B13" s="201"/>
      <c r="C13" s="201"/>
      <c r="D13" s="201"/>
      <c r="E13" s="202"/>
      <c r="F13" s="203"/>
    </row>
    <row r="14" spans="1:6" ht="105" customHeight="1" x14ac:dyDescent="0.25">
      <c r="A14" s="40" t="s">
        <v>87</v>
      </c>
      <c r="B14" s="178"/>
      <c r="C14" s="179"/>
      <c r="D14" s="179"/>
      <c r="E14" s="179"/>
      <c r="F14" s="180"/>
    </row>
    <row r="15" spans="1:6" ht="105" customHeight="1" x14ac:dyDescent="0.25">
      <c r="A15" s="40" t="s">
        <v>88</v>
      </c>
      <c r="B15" s="178"/>
      <c r="C15" s="179"/>
      <c r="D15" s="179"/>
      <c r="E15" s="179"/>
      <c r="F15" s="180"/>
    </row>
    <row r="16" spans="1:6" x14ac:dyDescent="0.25">
      <c r="A16" s="14"/>
      <c r="B16" s="14"/>
      <c r="C16" s="14"/>
      <c r="D16" s="14"/>
      <c r="E16" s="14"/>
      <c r="F16" s="14"/>
    </row>
    <row r="17" spans="1:9" x14ac:dyDescent="0.25">
      <c r="A17" s="39" t="s">
        <v>75</v>
      </c>
      <c r="B17" s="38" t="s">
        <v>68</v>
      </c>
      <c r="C17" s="38" t="s">
        <v>69</v>
      </c>
      <c r="D17" s="38" t="s">
        <v>70</v>
      </c>
      <c r="E17" s="38" t="s">
        <v>76</v>
      </c>
      <c r="F17" s="38" t="s">
        <v>99</v>
      </c>
      <c r="G17" s="38" t="s">
        <v>60</v>
      </c>
    </row>
    <row r="18" spans="1:9" ht="30.75" customHeight="1" x14ac:dyDescent="0.25">
      <c r="A18" s="40" t="s">
        <v>72</v>
      </c>
      <c r="B18" s="38"/>
      <c r="C18" s="38"/>
      <c r="D18" s="38"/>
      <c r="E18" s="38"/>
      <c r="F18" s="38"/>
      <c r="G18" s="38"/>
    </row>
    <row r="19" spans="1:9" ht="42.75" x14ac:dyDescent="0.25">
      <c r="A19" s="40" t="s">
        <v>73</v>
      </c>
      <c r="B19" s="38"/>
      <c r="C19" s="38"/>
      <c r="D19" s="38"/>
      <c r="E19" s="38"/>
      <c r="F19" s="38"/>
      <c r="G19" s="2"/>
    </row>
    <row r="20" spans="1:9" ht="39" customHeight="1" x14ac:dyDescent="0.25">
      <c r="A20" s="30" t="s">
        <v>71</v>
      </c>
      <c r="B20" s="19"/>
      <c r="C20" s="19"/>
      <c r="D20" s="19"/>
      <c r="E20" s="19"/>
      <c r="F20" s="19"/>
      <c r="G20" s="41">
        <f>SUM(B20:F20)</f>
        <v>0</v>
      </c>
    </row>
    <row r="21" spans="1:9" ht="44.25" customHeight="1" x14ac:dyDescent="0.25">
      <c r="A21" s="30" t="s">
        <v>42</v>
      </c>
      <c r="B21" s="178"/>
      <c r="C21" s="179"/>
      <c r="D21" s="179"/>
      <c r="E21" s="179"/>
      <c r="F21" s="179"/>
      <c r="G21" s="180"/>
    </row>
    <row r="22" spans="1:9" ht="15.75" thickBot="1" x14ac:dyDescent="0.3">
      <c r="A22" s="14"/>
      <c r="B22" s="14"/>
      <c r="C22" s="14"/>
      <c r="D22" s="14"/>
      <c r="E22" s="14"/>
      <c r="F22" s="14"/>
    </row>
    <row r="23" spans="1:9" x14ac:dyDescent="0.25">
      <c r="A23" s="20" t="s">
        <v>74</v>
      </c>
      <c r="B23" s="21" t="s">
        <v>43</v>
      </c>
      <c r="C23" s="21" t="s">
        <v>44</v>
      </c>
      <c r="D23" s="21" t="s">
        <v>45</v>
      </c>
      <c r="E23" s="22" t="s">
        <v>46</v>
      </c>
      <c r="F23" s="22" t="s">
        <v>83</v>
      </c>
      <c r="G23" s="22" t="s">
        <v>84</v>
      </c>
    </row>
    <row r="24" spans="1:9" ht="32.25" customHeight="1" x14ac:dyDescent="0.25">
      <c r="A24" s="11" t="s">
        <v>47</v>
      </c>
      <c r="B24" s="18"/>
      <c r="C24" s="18"/>
      <c r="D24" s="18"/>
      <c r="E24" s="23"/>
      <c r="F24" s="23"/>
      <c r="G24" s="23"/>
    </row>
    <row r="25" spans="1:9" ht="36.75" customHeight="1" x14ac:dyDescent="0.25">
      <c r="A25" s="11" t="s">
        <v>48</v>
      </c>
      <c r="B25" s="18"/>
      <c r="C25" s="18"/>
      <c r="D25" s="18"/>
      <c r="E25" s="23"/>
      <c r="F25" s="23"/>
      <c r="G25" s="23"/>
    </row>
    <row r="26" spans="1:9" ht="50.25" customHeight="1" x14ac:dyDescent="0.25">
      <c r="A26" s="11" t="s">
        <v>49</v>
      </c>
      <c r="B26" s="18"/>
      <c r="C26" s="18"/>
      <c r="D26" s="18"/>
      <c r="E26" s="23"/>
      <c r="F26" s="23"/>
      <c r="G26" s="23"/>
    </row>
    <row r="27" spans="1:9" ht="117" customHeight="1" thickBot="1" x14ac:dyDescent="0.3">
      <c r="A27" s="24" t="s">
        <v>50</v>
      </c>
      <c r="B27" s="25"/>
      <c r="C27" s="25"/>
      <c r="D27" s="25"/>
      <c r="E27" s="26"/>
      <c r="F27" s="26"/>
      <c r="G27" s="26"/>
    </row>
    <row r="28" spans="1:9" x14ac:dyDescent="0.25">
      <c r="A28" s="13"/>
      <c r="B28" s="14"/>
      <c r="C28" s="14"/>
      <c r="D28" s="14"/>
      <c r="E28" s="14"/>
      <c r="F28" s="14"/>
    </row>
    <row r="29" spans="1:9" ht="15.75" x14ac:dyDescent="0.25">
      <c r="A29" s="181" t="s">
        <v>77</v>
      </c>
      <c r="B29" s="182"/>
      <c r="C29" s="182"/>
      <c r="D29" s="182"/>
      <c r="E29" s="182"/>
      <c r="F29" s="182"/>
      <c r="G29" s="182"/>
      <c r="H29" s="182"/>
    </row>
    <row r="30" spans="1:9" x14ac:dyDescent="0.25">
      <c r="A30" s="27"/>
      <c r="B30" s="28"/>
      <c r="C30" s="28"/>
      <c r="D30" s="28"/>
      <c r="E30" s="28"/>
      <c r="F30" s="28"/>
    </row>
    <row r="31" spans="1:9" ht="28.5" x14ac:dyDescent="0.25">
      <c r="A31" s="29" t="s">
        <v>51</v>
      </c>
      <c r="B31" s="40" t="s">
        <v>79</v>
      </c>
      <c r="C31" s="40" t="s">
        <v>80</v>
      </c>
      <c r="D31" s="40" t="s">
        <v>81</v>
      </c>
      <c r="E31" s="40" t="s">
        <v>82</v>
      </c>
      <c r="F31" s="30" t="s">
        <v>60</v>
      </c>
      <c r="G31" s="31" t="s">
        <v>52</v>
      </c>
      <c r="H31" s="30" t="s">
        <v>53</v>
      </c>
      <c r="I31" s="28"/>
    </row>
    <row r="32" spans="1:9" x14ac:dyDescent="0.25">
      <c r="A32" s="32" t="s">
        <v>54</v>
      </c>
      <c r="B32" s="50"/>
      <c r="C32" s="50"/>
      <c r="D32" s="50"/>
      <c r="E32" s="50"/>
      <c r="F32" s="33">
        <f>SUM(B32:E32)</f>
        <v>0</v>
      </c>
      <c r="G32" s="34"/>
      <c r="H32" s="47" t="e">
        <f>(B32/B37)</f>
        <v>#DIV/0!</v>
      </c>
      <c r="I32" s="28"/>
    </row>
    <row r="33" spans="1:9" x14ac:dyDescent="0.25">
      <c r="A33" s="42" t="s">
        <v>78</v>
      </c>
      <c r="B33" s="53"/>
      <c r="C33" s="53"/>
      <c r="D33" s="53"/>
      <c r="E33" s="53"/>
      <c r="F33" s="54">
        <f>SUM(B33:E33)</f>
        <v>0</v>
      </c>
      <c r="G33" s="55"/>
      <c r="H33" s="56" t="e">
        <f>(B33/B37)</f>
        <v>#DIV/0!</v>
      </c>
      <c r="I33" s="28"/>
    </row>
    <row r="34" spans="1:9" ht="28.5" x14ac:dyDescent="0.25">
      <c r="A34" s="32" t="s">
        <v>55</v>
      </c>
      <c r="B34" s="50"/>
      <c r="C34" s="50"/>
      <c r="D34" s="50"/>
      <c r="E34" s="50"/>
      <c r="F34" s="33">
        <f>SUM(B34:E34)</f>
        <v>0</v>
      </c>
      <c r="G34" s="34" t="s">
        <v>56</v>
      </c>
      <c r="H34" s="47" t="e">
        <f>(B34/B37)</f>
        <v>#DIV/0!</v>
      </c>
      <c r="I34" s="28"/>
    </row>
    <row r="35" spans="1:9" x14ac:dyDescent="0.25">
      <c r="A35" s="32" t="s">
        <v>57</v>
      </c>
      <c r="B35" s="50"/>
      <c r="C35" s="50"/>
      <c r="D35" s="50"/>
      <c r="E35" s="50"/>
      <c r="F35" s="33">
        <f>SUM(B35:E35)</f>
        <v>0</v>
      </c>
      <c r="G35" s="18"/>
      <c r="H35" s="47" t="e">
        <f>(B35/B37)</f>
        <v>#DIV/0!</v>
      </c>
      <c r="I35" s="28"/>
    </row>
    <row r="36" spans="1:9" x14ac:dyDescent="0.25">
      <c r="A36" s="32" t="s">
        <v>58</v>
      </c>
      <c r="B36" s="50"/>
      <c r="C36" s="50"/>
      <c r="D36" s="50"/>
      <c r="E36" s="50"/>
      <c r="F36" s="33">
        <f>SUM(B36:E36)</f>
        <v>0</v>
      </c>
      <c r="G36" s="34" t="s">
        <v>59</v>
      </c>
      <c r="H36" s="47" t="e">
        <f>(B36/B37)</f>
        <v>#DIV/0!</v>
      </c>
      <c r="I36" s="28"/>
    </row>
    <row r="37" spans="1:9" x14ac:dyDescent="0.25">
      <c r="A37" s="35" t="s">
        <v>60</v>
      </c>
      <c r="B37" s="51">
        <f>SUM(B32:B36)</f>
        <v>0</v>
      </c>
      <c r="C37" s="51"/>
      <c r="D37" s="51"/>
      <c r="E37" s="51"/>
      <c r="F37" s="45">
        <f>SUM(F32:F36)</f>
        <v>0</v>
      </c>
      <c r="G37" s="49"/>
      <c r="H37" s="48"/>
      <c r="I37" s="28"/>
    </row>
    <row r="38" spans="1:9" x14ac:dyDescent="0.25">
      <c r="A38" s="27"/>
      <c r="B38" s="52"/>
      <c r="C38" s="52"/>
      <c r="D38" s="52"/>
      <c r="E38" s="52"/>
      <c r="F38" s="28"/>
      <c r="G38" s="28"/>
      <c r="H38" s="28"/>
      <c r="I38" s="28"/>
    </row>
    <row r="39" spans="1:9" ht="28.5" x14ac:dyDescent="0.25">
      <c r="A39" s="29" t="s">
        <v>61</v>
      </c>
      <c r="B39" s="40" t="s">
        <v>79</v>
      </c>
      <c r="C39" s="40" t="s">
        <v>80</v>
      </c>
      <c r="D39" s="40" t="s">
        <v>81</v>
      </c>
      <c r="E39" s="40" t="s">
        <v>82</v>
      </c>
      <c r="F39" s="30" t="s">
        <v>60</v>
      </c>
      <c r="G39" s="31" t="s">
        <v>52</v>
      </c>
      <c r="H39" s="30" t="s">
        <v>53</v>
      </c>
      <c r="I39" s="14"/>
    </row>
    <row r="40" spans="1:9" x14ac:dyDescent="0.25">
      <c r="A40" s="32" t="s">
        <v>86</v>
      </c>
      <c r="B40" s="43"/>
      <c r="C40" s="43"/>
      <c r="D40" s="43"/>
      <c r="E40" s="43"/>
      <c r="F40" s="43">
        <f>SUM(B40:E40)</f>
        <v>0</v>
      </c>
      <c r="G40" s="36"/>
      <c r="H40" s="47" t="e">
        <f>(B40/B46)</f>
        <v>#DIV/0!</v>
      </c>
      <c r="I40" s="14"/>
    </row>
    <row r="41" spans="1:9" x14ac:dyDescent="0.25">
      <c r="A41" s="32" t="s">
        <v>85</v>
      </c>
      <c r="B41" s="43"/>
      <c r="C41" s="43"/>
      <c r="D41" s="43"/>
      <c r="E41" s="43"/>
      <c r="F41" s="43"/>
      <c r="G41" s="36"/>
      <c r="H41" s="47"/>
      <c r="I41" s="14"/>
    </row>
    <row r="42" spans="1:9" x14ac:dyDescent="0.25">
      <c r="A42" s="32" t="s">
        <v>62</v>
      </c>
      <c r="B42" s="43"/>
      <c r="C42" s="43"/>
      <c r="D42" s="43"/>
      <c r="E42" s="43"/>
      <c r="F42" s="43">
        <f t="shared" ref="F42:F46" si="0">SUM(B42:E42)</f>
        <v>0</v>
      </c>
      <c r="G42" s="36"/>
      <c r="H42" s="47" t="e">
        <f>(B42/B46)</f>
        <v>#DIV/0!</v>
      </c>
      <c r="I42" s="14"/>
    </row>
    <row r="43" spans="1:9" x14ac:dyDescent="0.25">
      <c r="A43" s="32" t="s">
        <v>63</v>
      </c>
      <c r="B43" s="43"/>
      <c r="C43" s="43"/>
      <c r="D43" s="43"/>
      <c r="E43" s="43"/>
      <c r="F43" s="43">
        <f t="shared" si="0"/>
        <v>0</v>
      </c>
      <c r="G43" s="36"/>
      <c r="H43" s="47" t="e">
        <f>(B43/B46)</f>
        <v>#DIV/0!</v>
      </c>
      <c r="I43" s="14"/>
    </row>
    <row r="44" spans="1:9" x14ac:dyDescent="0.25">
      <c r="A44" s="32" t="s">
        <v>64</v>
      </c>
      <c r="B44" s="43"/>
      <c r="C44" s="43"/>
      <c r="D44" s="43"/>
      <c r="E44" s="43"/>
      <c r="F44" s="43">
        <f t="shared" si="0"/>
        <v>0</v>
      </c>
      <c r="G44" s="36"/>
      <c r="H44" s="47" t="e">
        <f>(B44/B46)</f>
        <v>#DIV/0!</v>
      </c>
      <c r="I44" s="14"/>
    </row>
    <row r="45" spans="1:9" x14ac:dyDescent="0.25">
      <c r="A45" s="32" t="s">
        <v>65</v>
      </c>
      <c r="B45" s="43"/>
      <c r="C45" s="43"/>
      <c r="D45" s="43"/>
      <c r="E45" s="43"/>
      <c r="F45" s="43">
        <f t="shared" si="0"/>
        <v>0</v>
      </c>
      <c r="G45" s="36"/>
      <c r="H45" s="47" t="e">
        <f>(B45/B46)</f>
        <v>#DIV/0!</v>
      </c>
      <c r="I45" s="14"/>
    </row>
    <row r="46" spans="1:9" ht="15.75" thickBot="1" x14ac:dyDescent="0.3">
      <c r="A46" s="37" t="s">
        <v>60</v>
      </c>
      <c r="B46" s="44">
        <f>SUM(B40:B45)</f>
        <v>0</v>
      </c>
      <c r="C46" s="44">
        <f>SUM(C40:C45)</f>
        <v>0</v>
      </c>
      <c r="D46" s="44">
        <f>SUM(D40:D45)</f>
        <v>0</v>
      </c>
      <c r="E46" s="44">
        <f>SUM(E40:E45)</f>
        <v>0</v>
      </c>
      <c r="F46" s="46">
        <f t="shared" si="0"/>
        <v>0</v>
      </c>
      <c r="G46" s="48"/>
      <c r="H46" s="49"/>
    </row>
    <row r="47" spans="1:9" x14ac:dyDescent="0.25">
      <c r="F47" s="8"/>
    </row>
    <row r="48" spans="1:9" x14ac:dyDescent="0.25">
      <c r="F48" s="8"/>
    </row>
    <row r="49" spans="6:6" x14ac:dyDescent="0.25">
      <c r="F49" s="8"/>
    </row>
    <row r="50" spans="6:6" x14ac:dyDescent="0.25">
      <c r="F50" s="8"/>
    </row>
  </sheetData>
  <mergeCells count="16">
    <mergeCell ref="B14:F14"/>
    <mergeCell ref="B15:F15"/>
    <mergeCell ref="B21:G21"/>
    <mergeCell ref="A29:H29"/>
    <mergeCell ref="B8:F8"/>
    <mergeCell ref="B9:F9"/>
    <mergeCell ref="B10:F10"/>
    <mergeCell ref="B11:F11"/>
    <mergeCell ref="B12:F12"/>
    <mergeCell ref="B13:F13"/>
    <mergeCell ref="B7:F7"/>
    <mergeCell ref="B2:F2"/>
    <mergeCell ref="B3:F3"/>
    <mergeCell ref="B4:F4"/>
    <mergeCell ref="B5:F5"/>
    <mergeCell ref="B6:F6"/>
  </mergeCells>
  <dataValidations count="7">
    <dataValidation type="list" allowBlank="1" showInputMessage="1" showErrorMessage="1" sqref="B5:F5">
      <formula1>"… , nutrition-hygiène bucco-dentaire , sommeil , risque iatrogène , SPASAD , public veuf-veuves-endeuillés , public personnes âgées immigrées territoire cavaillon , public PH vieillissant , public en souffrance psy , numérique territoires ciblés"</formula1>
    </dataValidation>
    <dataValidation type="list" allowBlank="1" showInputMessage="1" showErrorMessage="1" sqref="B7:F7">
      <formula1>"… , nouveau projet , projet existant sans financement CFPPA , projet existant avec financement CFPPA , autre"</formula1>
    </dataValidation>
    <dataValidation type="list" allowBlank="1" showInputMessage="1" showErrorMessage="1" sqref="B18:F18">
      <formula1>"…, ateliers-séances, conférences-événementiels , sorties-accompagnements , autre à préciser"</formula1>
    </dataValidation>
    <dataValidation type="list" allowBlank="1" showInputMessage="1" showErrorMessage="1" sqref="B24:G24">
      <formula1>"…,animation-réalisation,pilotage-coordination,information communication, gestion administrative , autre"</formula1>
    </dataValidation>
    <dataValidation type="list" allowBlank="1" showInputMessage="1" showErrorMessage="1" sqref="B25:G25">
      <formula1>"…, interne salarié , interne bénévole , volontaire service civique ,  prestataire externe , autre"</formula1>
    </dataValidation>
    <dataValidation type="list" allowBlank="1" showInputMessage="1" showErrorMessage="1" sqref="B4:F4">
      <formula1>"... ,Collectif,Individuel, Individuel et collectif"</formula1>
    </dataValidation>
    <dataValidation type="list" allowBlank="1" showInputMessage="1" showErrorMessage="1" sqref="B6:F6">
      <formula1>"Individuel SPASAD, nutrition,mémoire,sommeil,activités physiques prév chutes, bien-être, lien social , habitat cadre vie,  sécurité routière , accès droits , prép retraite , accès aides techniques"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PRESENTATION</vt:lpstr>
      <vt:lpstr>GENERALITES</vt:lpstr>
      <vt:lpstr>projet 1</vt:lpstr>
      <vt:lpstr>Projet 2</vt:lpstr>
      <vt:lpstr>Projet 3 </vt:lpstr>
      <vt:lpstr>Projet 4</vt:lpstr>
      <vt:lpstr>Projet 5</vt:lpstr>
    </vt:vector>
  </TitlesOfParts>
  <Company>CONSEIL GENERAL DU VAUCLUSE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Le-corre Marion</dc:creator>
  <cp:lastModifiedBy>Gouerand Rachel</cp:lastModifiedBy>
  <cp:lastPrinted>2019-01-29T15:26:58Z</cp:lastPrinted>
  <dcterms:created xsi:type="dcterms:W3CDTF">2019-01-24T10:13:35Z</dcterms:created>
  <dcterms:modified xsi:type="dcterms:W3CDTF">2019-01-29T15:27:10Z</dcterms:modified>
</cp:coreProperties>
</file>